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tilisateur\Desktop\COFACE\2_NAT DAGORN\Retour Nat pour relecture\"/>
    </mc:Choice>
  </mc:AlternateContent>
  <bookViews>
    <workbookView xWindow="0" yWindow="0" windowWidth="21024" windowHeight="7656"/>
  </bookViews>
  <sheets>
    <sheet name="Prévision de trésorerie" sheetId="7" r:id="rId1"/>
    <sheet name="Exemple" sheetId="3" r:id="rId2"/>
    <sheet name="Aide" sheetId="4" r:id="rId3"/>
  </sheets>
  <definedNames>
    <definedName name="_xlnm.Print_Area" localSheetId="2">Aide!$A$1:$P$31</definedName>
    <definedName name="_xlnm.Print_Area" localSheetId="1">Exemple!$A$1:$U$53</definedName>
    <definedName name="_xlnm.Print_Area" localSheetId="0">'Prévision de trésorerie'!$A$1:$U$54</definedName>
  </definedNames>
  <calcPr calcId="152511"/>
</workbook>
</file>

<file path=xl/calcChain.xml><?xml version="1.0" encoding="utf-8"?>
<calcChain xmlns="http://schemas.openxmlformats.org/spreadsheetml/2006/main">
  <c r="E47" i="3" l="1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D47" i="3"/>
  <c r="E48" i="7" l="1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D48" i="7"/>
  <c r="T48" i="7" l="1"/>
  <c r="D35" i="7"/>
  <c r="D51" i="7" s="1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D34" i="3"/>
  <c r="T34" i="3" l="1"/>
  <c r="D50" i="3"/>
  <c r="E50" i="3" s="1"/>
  <c r="F50" i="3" s="1"/>
  <c r="G50" i="3" s="1"/>
  <c r="H50" i="3" s="1"/>
  <c r="I50" i="3" s="1"/>
  <c r="J50" i="3" s="1"/>
  <c r="K50" i="3" s="1"/>
  <c r="L50" i="3" s="1"/>
  <c r="M50" i="3" s="1"/>
  <c r="N50" i="3" s="1"/>
  <c r="O50" i="3" s="1"/>
  <c r="P50" i="3" s="1"/>
  <c r="Q50" i="3" s="1"/>
  <c r="R50" i="3" s="1"/>
  <c r="S50" i="3" s="1"/>
  <c r="T52" i="3" s="1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E51" i="7" s="1"/>
  <c r="T35" i="7" l="1"/>
  <c r="F51" i="7" l="1"/>
  <c r="G51" i="7" s="1"/>
  <c r="H51" i="7" s="1"/>
  <c r="I51" i="7" s="1"/>
  <c r="J51" i="7" s="1"/>
  <c r="K51" i="7" s="1"/>
  <c r="L51" i="7" s="1"/>
  <c r="M51" i="7" s="1"/>
  <c r="N51" i="7" s="1"/>
  <c r="O51" i="7" s="1"/>
  <c r="P51" i="7" s="1"/>
  <c r="Q51" i="7" s="1"/>
  <c r="R51" i="7" s="1"/>
  <c r="S51" i="7" s="1"/>
  <c r="T53" i="7" s="1"/>
  <c r="T47" i="3" l="1"/>
</calcChain>
</file>

<file path=xl/sharedStrings.xml><?xml version="1.0" encoding="utf-8"?>
<sst xmlns="http://schemas.openxmlformats.org/spreadsheetml/2006/main" count="99" uniqueCount="68">
  <si>
    <t>ENCAISSEMENTS</t>
  </si>
  <si>
    <t>TOTAL</t>
  </si>
  <si>
    <t>Taux de marge brute</t>
  </si>
  <si>
    <t>Acheteur</t>
  </si>
  <si>
    <t>Sous-traitance française</t>
  </si>
  <si>
    <t>Transport</t>
  </si>
  <si>
    <t>Main d'œuvre</t>
  </si>
  <si>
    <t>10 mois</t>
  </si>
  <si>
    <t>Avancement de la négociation</t>
  </si>
  <si>
    <t xml:space="preserve"> </t>
  </si>
  <si>
    <t>Objet de l'opération</t>
  </si>
  <si>
    <t>Acheteur :</t>
  </si>
  <si>
    <t>Montant de l'opération</t>
  </si>
  <si>
    <t>Termes et modalités de paiement</t>
  </si>
  <si>
    <t>Période (mm/aaaa)</t>
  </si>
  <si>
    <t>Exception : Dans le cas de paiements correspondant à plusieurs expéditions / livraisons, vous pouvez les faire apparaître sur une même ligne</t>
  </si>
  <si>
    <t>Postes de dépenses</t>
  </si>
  <si>
    <t xml:space="preserve">Exemple : </t>
  </si>
  <si>
    <t>Pays de destination finale</t>
  </si>
  <si>
    <t>(Créer des lignes supplémentaires en cas de besoin)</t>
  </si>
  <si>
    <t>De plus, pour chaque ligne indiquer les modalités de paiement, c'est-à-dire :</t>
  </si>
  <si>
    <t>acompte à la commande</t>
  </si>
  <si>
    <t>réception provisoire</t>
  </si>
  <si>
    <t>Moyen de paiement</t>
  </si>
  <si>
    <t>Termes de paiement</t>
  </si>
  <si>
    <t xml:space="preserve">% du contrat </t>
  </si>
  <si>
    <t>crédit documentaire avec confirmation silencieuse</t>
  </si>
  <si>
    <t>virement</t>
  </si>
  <si>
    <t>15 jours après expédition</t>
  </si>
  <si>
    <t>réception définitive</t>
  </si>
  <si>
    <t xml:space="preserve">20% - 15 jours après l'expédition - crédit documentaire irrévocable avec confirmation silencieuse </t>
  </si>
  <si>
    <t>JJ/MM/AAAA</t>
  </si>
  <si>
    <t>Chine</t>
  </si>
  <si>
    <t>Fourniture d'une scie circulaire C-800</t>
  </si>
  <si>
    <t>EXEMPLE</t>
  </si>
  <si>
    <t>Tous les montants sont à indiquer en euros (€)</t>
  </si>
  <si>
    <t>Achats fournitures</t>
  </si>
  <si>
    <t xml:space="preserve">     - Les études et les services (ingénierie, R&amp;D, formation) réalisés par des entreprises françaises en France ou par des filiales de sociétés étrangères implantées sur le territoire français</t>
  </si>
  <si>
    <t xml:space="preserve">     - Les composants ou fournitures dont la fabrication est assurée par des sites industriels basés en France</t>
  </si>
  <si>
    <t xml:space="preserve">     - Les montages effectués par une main d’œuvre détenant un contrat de travail de droit français</t>
  </si>
  <si>
    <t xml:space="preserve">     - Les transports gérés par des entreprises disposant d’un Kbis français</t>
  </si>
  <si>
    <t xml:space="preserve">     - Les primes d'assurance payées à des entreprises françaises agréées</t>
  </si>
  <si>
    <t>Durée d'exécution du contrat (en mois)</t>
  </si>
  <si>
    <t>Version de 11/2015</t>
  </si>
  <si>
    <t>Part française de l'opération commerciale (en %)</t>
  </si>
  <si>
    <t>Nous vous invitons à suivre l'Exemple (feuille 2) et à vous reporter à l'Aide à la saisie (feuille 3).
Un tableau dûment renseigné permet de réduire le délai d'instruction.</t>
  </si>
  <si>
    <r>
      <t xml:space="preserve">CLIENT Ltd (Hong Kong)
</t>
    </r>
    <r>
      <rPr>
        <sz val="12"/>
        <color rgb="FF5E514D"/>
        <rFont val="Arial"/>
        <family val="2"/>
      </rPr>
      <t>108 KING’S ROAD, NORTH POINT, HONG KONG</t>
    </r>
  </si>
  <si>
    <t>Date de signature ferme (contrat) ou prévisionnelle (projet)</t>
  </si>
  <si>
    <t>CARACTÉRISTIQUES DE L'OPÉRATION COMMERCIALE</t>
  </si>
  <si>
    <t>PRÉVISION DE TRÉSORERIE</t>
  </si>
  <si>
    <t>PÉRIODE D'EXÉCUTION DU CONTRAT (mm/aaaa)</t>
  </si>
  <si>
    <t>TERMES ET MODALITÉS DE PAIEMENT</t>
  </si>
  <si>
    <t>POSTES DE DÉPENSES</t>
  </si>
  <si>
    <t>DÉCAISSEMENTS</t>
  </si>
  <si>
    <t>SOLDE TRÉSORERIE CUMULÉ</t>
  </si>
  <si>
    <t>PRÉVISION DE TRESORERIE</t>
  </si>
  <si>
    <t>AIDE À LA SAISIE</t>
  </si>
  <si>
    <t>Études/Conception</t>
  </si>
  <si>
    <r>
      <t xml:space="preserve">Indiquer le </t>
    </r>
    <r>
      <rPr>
        <b/>
        <u/>
        <sz val="10"/>
        <color rgb="FF5E514D"/>
        <rFont val="Arial"/>
        <family val="2"/>
      </rPr>
      <t>nom</t>
    </r>
    <r>
      <rPr>
        <sz val="10"/>
        <color rgb="FF5E514D"/>
        <rFont val="Arial"/>
        <family val="2"/>
      </rPr>
      <t xml:space="preserve"> et le </t>
    </r>
    <r>
      <rPr>
        <b/>
        <u/>
        <sz val="10"/>
        <color rgb="FF5E514D"/>
        <rFont val="Arial"/>
        <family val="2"/>
      </rPr>
      <t>pays</t>
    </r>
    <r>
      <rPr>
        <sz val="10"/>
        <color rgb="FF5E514D"/>
        <rFont val="Arial"/>
        <family val="2"/>
      </rPr>
      <t xml:space="preserve"> de votre client (et si possible des éléments permettant son identification : adresse, site internet, téléphone, dirigeant, etc.)</t>
    </r>
  </si>
  <si>
    <r>
      <t xml:space="preserve">La prévision de trésorerie est </t>
    </r>
    <r>
      <rPr>
        <b/>
        <u/>
        <sz val="10"/>
        <color rgb="FF5E514D"/>
        <rFont val="Arial"/>
        <family val="2"/>
      </rPr>
      <t>mensuelle</t>
    </r>
    <r>
      <rPr>
        <sz val="10"/>
        <color rgb="FF5E514D"/>
        <rFont val="Arial"/>
        <family val="2"/>
      </rPr>
      <t xml:space="preserve"> (format mm/aaaa) et doit représenter le contrat</t>
    </r>
    <r>
      <rPr>
        <b/>
        <sz val="10"/>
        <color rgb="FF5E514D"/>
        <rFont val="Arial"/>
        <family val="2"/>
      </rPr>
      <t xml:space="preserve"> </t>
    </r>
    <r>
      <rPr>
        <b/>
        <u/>
        <sz val="10"/>
        <color rgb="FF5E514D"/>
        <rFont val="Arial"/>
        <family val="2"/>
      </rPr>
      <t>sur toute sa durée d'exécution</t>
    </r>
  </si>
  <si>
    <r>
      <t xml:space="preserve">Utiliser </t>
    </r>
    <r>
      <rPr>
        <b/>
        <u/>
        <sz val="10"/>
        <color rgb="FF5E514D"/>
        <rFont val="Arial"/>
        <family val="2"/>
      </rPr>
      <t>une ligne pour chaque terme de paiement</t>
    </r>
  </si>
  <si>
    <r>
      <t>·</t>
    </r>
    <r>
      <rPr>
        <sz val="7"/>
        <color rgb="FF5E514D"/>
        <rFont val="Times New Roman"/>
        <family val="1"/>
      </rPr>
      <t xml:space="preserve">     </t>
    </r>
    <r>
      <rPr>
        <sz val="10"/>
        <color rgb="FF5E514D"/>
        <rFont val="Arial"/>
        <family val="2"/>
      </rPr>
      <t xml:space="preserve">La </t>
    </r>
    <r>
      <rPr>
        <b/>
        <u/>
        <sz val="10"/>
        <color rgb="FF5E514D"/>
        <rFont val="Arial"/>
        <family val="2"/>
      </rPr>
      <t>part en %</t>
    </r>
    <r>
      <rPr>
        <sz val="10"/>
        <color rgb="FF5E514D"/>
        <rFont val="Arial"/>
        <family val="2"/>
      </rPr>
      <t xml:space="preserve"> que représente le paiement dans le contrat</t>
    </r>
  </si>
  <si>
    <r>
      <t>·</t>
    </r>
    <r>
      <rPr>
        <sz val="7"/>
        <color rgb="FF5E514D"/>
        <rFont val="Times New Roman"/>
        <family val="1"/>
      </rPr>
      <t xml:space="preserve">     </t>
    </r>
    <r>
      <rPr>
        <sz val="10"/>
        <color rgb="FF5E514D"/>
        <rFont val="Arial"/>
        <family val="2"/>
      </rPr>
      <t xml:space="preserve">Quel </t>
    </r>
    <r>
      <rPr>
        <b/>
        <u/>
        <sz val="10"/>
        <color rgb="FF5E514D"/>
        <rFont val="Arial"/>
        <family val="2"/>
      </rPr>
      <t>événement</t>
    </r>
    <r>
      <rPr>
        <sz val="10"/>
        <color rgb="FF5E514D"/>
        <rFont val="Arial"/>
        <family val="2"/>
      </rPr>
      <t xml:space="preserve"> déclanche le paiement et </t>
    </r>
    <r>
      <rPr>
        <b/>
        <u/>
        <sz val="10"/>
        <color rgb="FF5E514D"/>
        <rFont val="Arial"/>
        <family val="2"/>
      </rPr>
      <t>quand</t>
    </r>
    <r>
      <rPr>
        <sz val="10"/>
        <color rgb="FF5E514D"/>
        <rFont val="Arial"/>
        <family val="2"/>
      </rPr>
      <t xml:space="preserve"> ce dernier intervient-il</t>
    </r>
  </si>
  <si>
    <r>
      <t>·</t>
    </r>
    <r>
      <rPr>
        <sz val="7"/>
        <color rgb="FF5E514D"/>
        <rFont val="Times New Roman"/>
        <family val="1"/>
      </rPr>
      <t>  </t>
    </r>
    <r>
      <rPr>
        <sz val="7"/>
        <color rgb="FF5E514D"/>
        <rFont val="Arial"/>
        <family val="2"/>
      </rPr>
      <t xml:space="preserve">   </t>
    </r>
    <r>
      <rPr>
        <sz val="10"/>
        <color rgb="FF5E514D"/>
        <rFont val="Arial"/>
        <family val="2"/>
      </rPr>
      <t xml:space="preserve">Par quel </t>
    </r>
    <r>
      <rPr>
        <b/>
        <u/>
        <sz val="10"/>
        <color rgb="FF5E514D"/>
        <rFont val="Arial"/>
        <family val="2"/>
      </rPr>
      <t>moyen</t>
    </r>
    <r>
      <rPr>
        <sz val="10"/>
        <color rgb="FF5E514D"/>
        <rFont val="Arial"/>
        <family val="2"/>
      </rPr>
      <t xml:space="preserve"> êtes vous réglés (virement, credoc, lettre de crédit, etc.)</t>
    </r>
  </si>
  <si>
    <r>
      <t xml:space="preserve">Le montant de vos dépenses est à indiquer </t>
    </r>
    <r>
      <rPr>
        <b/>
        <u/>
        <sz val="10"/>
        <color rgb="FF5E514D"/>
        <rFont val="Arial"/>
        <family val="2"/>
      </rPr>
      <t>hors marge</t>
    </r>
  </si>
  <si>
    <r>
      <t xml:space="preserve">Utiliser </t>
    </r>
    <r>
      <rPr>
        <b/>
        <u/>
        <sz val="10"/>
        <color rgb="FF5E514D"/>
        <rFont val="Arial"/>
        <family val="2"/>
      </rPr>
      <t>une ligne pour chaque type de dépenses</t>
    </r>
  </si>
  <si>
    <r>
      <rPr>
        <i/>
        <u/>
        <sz val="10"/>
        <color rgb="FF5E514D"/>
        <rFont val="Arial"/>
        <family val="2"/>
      </rPr>
      <t>Remarque :</t>
    </r>
    <r>
      <rPr>
        <i/>
        <sz val="10"/>
        <color rgb="FF5E514D"/>
        <rFont val="Arial"/>
        <family val="2"/>
      </rPr>
      <t xml:space="preserve"> Vous pouvez utiliser d'autres libellés que ceux indiqués dans l'Exemple afin de mieux faire correspondre le tableau de prévsision de trésorerie à la réalité de votre activité</t>
    </r>
  </si>
  <si>
    <r>
      <rPr>
        <b/>
        <i/>
        <sz val="10"/>
        <color rgb="FF5E514D"/>
        <rFont val="Arial"/>
        <family val="2"/>
      </rPr>
      <t>À titre indicatif</t>
    </r>
    <r>
      <rPr>
        <i/>
        <sz val="10"/>
        <color rgb="FF5E514D"/>
        <rFont val="Arial"/>
        <family val="2"/>
      </rPr>
      <t xml:space="preserve">, voici une liste non exhaustive des postes de nature française 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</si>
</sst>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#,##0.00\ &quot;€&quot;;\-#,##0.00\ &quot;€&quot;"/>
    <numFmt numFmtId="43" formatCode="_-* #,##0.00\ _€_-;\-* #,##0.00\ _€_-;_-* &quot;-&quot;??\ _€_-;_-@_-"/>
    <numFmt numFmtId="164" formatCode="#,##0_ ;\-#,##0\ "/>
    <numFmt numFmtId="165" formatCode="mm/yyyy"/>
  </numFmts>
  <fonts count="44" x14ac:knownFonts="1">
    <font>
      <sz val="10"/>
      <name val="Arial"/>
    </font>
    <font>
      <sz val="10"/>
      <name val="Arial"/>
    </font>
    <font>
      <u/>
      <sz val="10"/>
      <color indexed="12"/>
      <name val="Arial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0"/>
      <name val="Arial"/>
      <family val="2"/>
    </font>
    <font>
      <sz val="18"/>
      <name val="Arial"/>
      <family val="2"/>
    </font>
    <font>
      <sz val="12"/>
      <color theme="0"/>
      <name val="Times New Roman"/>
      <family val="1"/>
    </font>
    <font>
      <sz val="12"/>
      <color rgb="FF033055"/>
      <name val="Times New Roman"/>
      <family val="1"/>
    </font>
    <font>
      <sz val="10"/>
      <color rgb="FF033055"/>
      <name val="Arial"/>
      <family val="2"/>
    </font>
    <font>
      <b/>
      <sz val="12"/>
      <color rgb="FF033055"/>
      <name val="Times New Roman"/>
      <family val="1"/>
    </font>
    <font>
      <b/>
      <sz val="12"/>
      <color theme="0"/>
      <name val="Times New Roman"/>
      <family val="1"/>
    </font>
    <font>
      <b/>
      <sz val="16"/>
      <color rgb="FFC30065"/>
      <name val="Times New Roman"/>
      <family val="1"/>
    </font>
    <font>
      <b/>
      <sz val="12"/>
      <color theme="0"/>
      <name val="Arial"/>
      <family val="2"/>
    </font>
    <font>
      <sz val="12"/>
      <color rgb="FF365D7F"/>
      <name val="Times New Roman"/>
      <family val="1"/>
    </font>
    <font>
      <u/>
      <sz val="12"/>
      <color indexed="12"/>
      <name val="Times New Roman"/>
      <family val="1"/>
    </font>
    <font>
      <b/>
      <sz val="12"/>
      <color rgb="FFFF0000"/>
      <name val="Times New Roman"/>
      <family val="1"/>
    </font>
    <font>
      <b/>
      <sz val="16"/>
      <color rgb="FF5E514D"/>
      <name val="Arial"/>
      <family val="2"/>
    </font>
    <font>
      <b/>
      <sz val="16"/>
      <color rgb="FFDC4600"/>
      <name val="Arial"/>
      <family val="2"/>
    </font>
    <font>
      <b/>
      <sz val="16"/>
      <color rgb="FFFF0000"/>
      <name val="Arial"/>
      <family val="2"/>
    </font>
    <font>
      <b/>
      <sz val="12"/>
      <name val="Arial"/>
      <family val="2"/>
    </font>
    <font>
      <b/>
      <sz val="12"/>
      <color rgb="FF5E514D"/>
      <name val="Arial"/>
      <family val="2"/>
    </font>
    <font>
      <b/>
      <sz val="12"/>
      <color theme="3" tint="-0.249977111117893"/>
      <name val="Arial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033055"/>
      <name val="Arial"/>
      <family val="2"/>
    </font>
    <font>
      <sz val="12"/>
      <color rgb="FF033055"/>
      <name val="Arial"/>
      <family val="2"/>
    </font>
    <font>
      <sz val="12"/>
      <color theme="0"/>
      <name val="Arial"/>
      <family val="2"/>
    </font>
    <font>
      <b/>
      <sz val="12"/>
      <color indexed="10"/>
      <name val="Arial"/>
      <family val="2"/>
    </font>
    <font>
      <b/>
      <sz val="12"/>
      <color indexed="12"/>
      <name val="Arial"/>
      <family val="2"/>
    </font>
    <font>
      <sz val="12"/>
      <color rgb="FF5E514D"/>
      <name val="Arial"/>
      <family val="2"/>
    </font>
    <font>
      <b/>
      <u/>
      <sz val="10"/>
      <color rgb="FF5E514D"/>
      <name val="Arial"/>
      <family val="2"/>
    </font>
    <font>
      <sz val="10"/>
      <color rgb="FF5E514D"/>
      <name val="Arial"/>
      <family val="2"/>
    </font>
    <font>
      <sz val="10"/>
      <color rgb="FF786E64"/>
      <name val="Arial"/>
      <family val="2"/>
    </font>
    <font>
      <b/>
      <sz val="10"/>
      <color rgb="FF5E514D"/>
      <name val="Arial"/>
      <family val="2"/>
    </font>
    <font>
      <i/>
      <sz val="10"/>
      <color rgb="FF5E514D"/>
      <name val="Arial"/>
      <family val="2"/>
    </font>
    <font>
      <sz val="10"/>
      <color rgb="FF5E514D"/>
      <name val="Symbol"/>
      <family val="1"/>
      <charset val="2"/>
    </font>
    <font>
      <sz val="7"/>
      <color rgb="FF5E514D"/>
      <name val="Times New Roman"/>
      <family val="1"/>
    </font>
    <font>
      <sz val="7"/>
      <color rgb="FF5E514D"/>
      <name val="Arial"/>
      <family val="2"/>
    </font>
    <font>
      <i/>
      <u/>
      <sz val="10"/>
      <color rgb="FF5E514D"/>
      <name val="Arial"/>
      <family val="2"/>
    </font>
    <font>
      <b/>
      <i/>
      <sz val="10"/>
      <color rgb="FF5E514D"/>
      <name val="Arial"/>
      <family val="2"/>
    </font>
  </fonts>
  <fills count="7">
    <fill>
      <patternFill patternType="none"/>
    </fill>
    <fill>
      <patternFill patternType="gray125"/>
    </fill>
    <fill>
      <patternFill patternType="darkUp">
        <fgColor theme="0" tint="-0.24994659260841701"/>
        <bgColor indexed="65"/>
      </patternFill>
    </fill>
    <fill>
      <patternFill patternType="solid">
        <fgColor rgb="FF5E514D"/>
        <bgColor indexed="64"/>
      </patternFill>
    </fill>
    <fill>
      <patternFill patternType="solid">
        <fgColor rgb="FF786E64"/>
        <bgColor indexed="64"/>
      </patternFill>
    </fill>
    <fill>
      <patternFill patternType="solid">
        <fgColor rgb="FFFFCD00"/>
        <bgColor indexed="64"/>
      </patternFill>
    </fill>
    <fill>
      <patternFill patternType="solid">
        <fgColor rgb="FF968C8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0" applyFont="1"/>
    <xf numFmtId="43" fontId="4" fillId="0" borderId="0" xfId="2" applyFont="1"/>
    <xf numFmtId="43" fontId="3" fillId="0" borderId="0" xfId="2" applyFont="1"/>
    <xf numFmtId="43" fontId="4" fillId="0" borderId="0" xfId="2" applyFont="1" applyAlignment="1">
      <alignment horizontal="left"/>
    </xf>
    <xf numFmtId="0" fontId="11" fillId="0" borderId="0" xfId="0" applyFont="1"/>
    <xf numFmtId="0" fontId="4" fillId="0" borderId="0" xfId="0" applyFont="1" applyProtection="1"/>
    <xf numFmtId="43" fontId="4" fillId="0" borderId="0" xfId="2" applyFont="1" applyProtection="1"/>
    <xf numFmtId="43" fontId="3" fillId="0" borderId="0" xfId="2" applyFont="1" applyAlignment="1" applyProtection="1">
      <alignment vertical="top" wrapText="1"/>
    </xf>
    <xf numFmtId="43" fontId="4" fillId="0" borderId="0" xfId="2" applyFont="1" applyFill="1" applyProtection="1"/>
    <xf numFmtId="43" fontId="3" fillId="0" borderId="0" xfId="2" applyFont="1" applyFill="1" applyBorder="1" applyAlignment="1" applyProtection="1">
      <alignment horizontal="center" vertical="center"/>
    </xf>
    <xf numFmtId="43" fontId="3" fillId="0" borderId="0" xfId="2" applyFont="1" applyProtection="1"/>
    <xf numFmtId="43" fontId="10" fillId="0" borderId="0" xfId="2" applyFont="1" applyBorder="1" applyAlignment="1" applyProtection="1">
      <alignment horizontal="left" vertical="center"/>
    </xf>
    <xf numFmtId="43" fontId="9" fillId="0" borderId="0" xfId="2" applyFont="1" applyFill="1" applyProtection="1"/>
    <xf numFmtId="164" fontId="4" fillId="0" borderId="0" xfId="2" applyNumberFormat="1" applyFont="1" applyProtection="1"/>
    <xf numFmtId="43" fontId="5" fillId="0" borderId="0" xfId="2" applyFont="1" applyBorder="1" applyProtection="1"/>
    <xf numFmtId="165" fontId="10" fillId="0" borderId="3" xfId="2" applyNumberFormat="1" applyFont="1" applyFill="1" applyBorder="1" applyAlignment="1" applyProtection="1">
      <alignment horizontal="center" vertical="center"/>
    </xf>
    <xf numFmtId="165" fontId="10" fillId="0" borderId="4" xfId="2" applyNumberFormat="1" applyFont="1" applyFill="1" applyBorder="1" applyAlignment="1" applyProtection="1">
      <alignment horizontal="center" vertical="center"/>
    </xf>
    <xf numFmtId="43" fontId="3" fillId="0" borderId="0" xfId="2" applyFont="1" applyFill="1" applyAlignment="1" applyProtection="1">
      <alignment horizontal="center" vertical="center"/>
    </xf>
    <xf numFmtId="164" fontId="6" fillId="0" borderId="0" xfId="2" applyNumberFormat="1" applyFont="1" applyFill="1" applyProtection="1"/>
    <xf numFmtId="0" fontId="8" fillId="0" borderId="0" xfId="0" applyFont="1"/>
    <xf numFmtId="9" fontId="4" fillId="0" borderId="0" xfId="2" applyNumberFormat="1" applyFont="1" applyProtection="1"/>
    <xf numFmtId="43" fontId="17" fillId="0" borderId="0" xfId="1" applyNumberFormat="1" applyFont="1" applyAlignment="1" applyProtection="1"/>
    <xf numFmtId="43" fontId="16" fillId="0" borderId="0" xfId="2" applyFont="1" applyProtection="1"/>
    <xf numFmtId="43" fontId="4" fillId="0" borderId="0" xfId="2" applyFont="1" applyAlignment="1" applyProtection="1">
      <alignment horizontal="center" vertical="center"/>
    </xf>
    <xf numFmtId="0" fontId="7" fillId="0" borderId="0" xfId="0" applyFont="1" applyAlignment="1" applyProtection="1">
      <alignment wrapText="1"/>
    </xf>
    <xf numFmtId="43" fontId="3" fillId="0" borderId="0" xfId="2" applyFont="1" applyAlignment="1" applyProtection="1"/>
    <xf numFmtId="43" fontId="3" fillId="0" borderId="0" xfId="2" applyFont="1" applyFill="1" applyProtection="1"/>
    <xf numFmtId="43" fontId="12" fillId="0" borderId="3" xfId="2" applyFont="1" applyFill="1" applyBorder="1" applyAlignment="1" applyProtection="1">
      <alignment horizontal="center" vertical="center"/>
    </xf>
    <xf numFmtId="43" fontId="3" fillId="0" borderId="0" xfId="2" applyFont="1" applyBorder="1" applyProtection="1"/>
    <xf numFmtId="165" fontId="10" fillId="0" borderId="1" xfId="2" applyNumberFormat="1" applyFont="1" applyFill="1" applyBorder="1" applyAlignment="1" applyProtection="1">
      <alignment horizontal="center" vertical="center"/>
      <protection locked="0"/>
    </xf>
    <xf numFmtId="9" fontId="10" fillId="0" borderId="1" xfId="2" applyNumberFormat="1" applyFont="1" applyBorder="1" applyAlignment="1" applyProtection="1">
      <alignment horizontal="center"/>
      <protection locked="0"/>
    </xf>
    <xf numFmtId="49" fontId="10" fillId="0" borderId="1" xfId="2" applyNumberFormat="1" applyFont="1" applyBorder="1" applyAlignment="1" applyProtection="1">
      <alignment horizontal="center"/>
      <protection locked="0"/>
    </xf>
    <xf numFmtId="164" fontId="10" fillId="0" borderId="1" xfId="2" applyNumberFormat="1" applyFont="1" applyBorder="1" applyAlignment="1" applyProtection="1">
      <alignment horizontal="right"/>
      <protection locked="0"/>
    </xf>
    <xf numFmtId="43" fontId="9" fillId="0" borderId="0" xfId="2" applyFont="1" applyProtection="1"/>
    <xf numFmtId="9" fontId="18" fillId="0" borderId="1" xfId="2" applyNumberFormat="1" applyFont="1" applyBorder="1" applyAlignment="1" applyProtection="1">
      <alignment horizontal="center" vertical="center"/>
    </xf>
    <xf numFmtId="43" fontId="23" fillId="5" borderId="1" xfId="2" applyFont="1" applyFill="1" applyBorder="1" applyAlignment="1" applyProtection="1">
      <alignment horizontal="center" vertical="center"/>
    </xf>
    <xf numFmtId="43" fontId="23" fillId="5" borderId="1" xfId="2" applyFont="1" applyFill="1" applyBorder="1" applyAlignment="1" applyProtection="1">
      <alignment horizontal="center" vertical="center" wrapText="1"/>
    </xf>
    <xf numFmtId="164" fontId="23" fillId="5" borderId="1" xfId="2" applyNumberFormat="1" applyFont="1" applyFill="1" applyBorder="1" applyAlignment="1" applyProtection="1">
      <alignment horizontal="right"/>
    </xf>
    <xf numFmtId="43" fontId="22" fillId="0" borderId="0" xfId="2" applyFont="1" applyAlignment="1" applyProtection="1">
      <alignment horizontal="center" vertical="center"/>
    </xf>
    <xf numFmtId="164" fontId="15" fillId="4" borderId="2" xfId="2" applyNumberFormat="1" applyFont="1" applyFill="1" applyBorder="1" applyAlignment="1" applyProtection="1">
      <alignment horizontal="right"/>
    </xf>
    <xf numFmtId="164" fontId="15" fillId="4" borderId="1" xfId="2" applyNumberFormat="1" applyFont="1" applyFill="1" applyBorder="1" applyAlignment="1" applyProtection="1">
      <alignment horizontal="right"/>
    </xf>
    <xf numFmtId="164" fontId="24" fillId="5" borderId="1" xfId="2" applyNumberFormat="1" applyFont="1" applyFill="1" applyBorder="1" applyAlignment="1" applyProtection="1">
      <alignment horizontal="right"/>
    </xf>
    <xf numFmtId="43" fontId="25" fillId="0" borderId="0" xfId="2" applyFont="1" applyAlignment="1" applyProtection="1"/>
    <xf numFmtId="43" fontId="25" fillId="0" borderId="5" xfId="2" applyFont="1" applyBorder="1" applyAlignment="1" applyProtection="1"/>
    <xf numFmtId="43" fontId="27" fillId="0" borderId="0" xfId="2" applyFont="1"/>
    <xf numFmtId="43" fontId="22" fillId="0" borderId="0" xfId="2" applyFont="1"/>
    <xf numFmtId="43" fontId="27" fillId="0" borderId="0" xfId="2" applyFont="1" applyProtection="1"/>
    <xf numFmtId="43" fontId="22" fillId="0" borderId="0" xfId="2" applyFont="1" applyFill="1" applyBorder="1" applyAlignment="1" applyProtection="1">
      <alignment horizontal="center" vertical="center"/>
    </xf>
    <xf numFmtId="43" fontId="27" fillId="0" borderId="0" xfId="2" applyFont="1" applyAlignment="1" applyProtection="1">
      <alignment horizontal="center" vertical="center"/>
    </xf>
    <xf numFmtId="43" fontId="29" fillId="0" borderId="0" xfId="2" applyFont="1" applyBorder="1" applyAlignment="1" applyProtection="1">
      <alignment horizontal="left" vertical="center"/>
    </xf>
    <xf numFmtId="43" fontId="22" fillId="0" borderId="0" xfId="2" applyFont="1" applyAlignment="1"/>
    <xf numFmtId="43" fontId="22" fillId="0" borderId="0" xfId="2" applyFont="1" applyFill="1"/>
    <xf numFmtId="43" fontId="28" fillId="0" borderId="3" xfId="2" applyFont="1" applyFill="1" applyBorder="1" applyAlignment="1">
      <alignment horizontal="center" vertical="center"/>
    </xf>
    <xf numFmtId="165" fontId="29" fillId="0" borderId="3" xfId="2" applyNumberFormat="1" applyFont="1" applyFill="1" applyBorder="1" applyAlignment="1" applyProtection="1">
      <alignment horizontal="center" vertical="center"/>
    </xf>
    <xf numFmtId="165" fontId="29" fillId="0" borderId="4" xfId="2" applyNumberFormat="1" applyFont="1" applyFill="1" applyBorder="1" applyAlignment="1" applyProtection="1">
      <alignment horizontal="center" vertical="center"/>
    </xf>
    <xf numFmtId="43" fontId="22" fillId="0" borderId="0" xfId="2" applyFont="1" applyFill="1" applyAlignment="1" applyProtection="1">
      <alignment horizontal="center" vertical="center"/>
    </xf>
    <xf numFmtId="43" fontId="30" fillId="0" borderId="0" xfId="2" applyFont="1" applyFill="1" applyProtection="1"/>
    <xf numFmtId="9" fontId="29" fillId="0" borderId="1" xfId="2" applyNumberFormat="1" applyFont="1" applyBorder="1" applyAlignment="1" applyProtection="1">
      <alignment horizontal="center"/>
    </xf>
    <xf numFmtId="49" fontId="29" fillId="0" borderId="1" xfId="2" applyNumberFormat="1" applyFont="1" applyBorder="1" applyAlignment="1" applyProtection="1">
      <alignment horizontal="center"/>
    </xf>
    <xf numFmtId="164" fontId="27" fillId="0" borderId="0" xfId="2" applyNumberFormat="1" applyFont="1" applyProtection="1"/>
    <xf numFmtId="164" fontId="31" fillId="0" borderId="0" xfId="2" applyNumberFormat="1" applyFont="1" applyFill="1" applyProtection="1"/>
    <xf numFmtId="0" fontId="27" fillId="0" borderId="0" xfId="0" applyFont="1" applyProtection="1"/>
    <xf numFmtId="43" fontId="22" fillId="0" borderId="0" xfId="2" applyFont="1" applyBorder="1"/>
    <xf numFmtId="43" fontId="32" fillId="0" borderId="0" xfId="2" applyFont="1" applyBorder="1" applyProtection="1"/>
    <xf numFmtId="9" fontId="26" fillId="0" borderId="1" xfId="2" applyNumberFormat="1" applyFont="1" applyBorder="1" applyAlignment="1" applyProtection="1">
      <alignment horizontal="center"/>
    </xf>
    <xf numFmtId="43" fontId="23" fillId="5" borderId="1" xfId="2" applyFont="1" applyFill="1" applyBorder="1" applyAlignment="1">
      <alignment horizontal="center" vertical="center"/>
    </xf>
    <xf numFmtId="43" fontId="23" fillId="5" borderId="1" xfId="2" applyFont="1" applyFill="1" applyBorder="1" applyAlignment="1">
      <alignment horizontal="center" vertical="center" wrapText="1"/>
    </xf>
    <xf numFmtId="164" fontId="15" fillId="6" borderId="2" xfId="2" applyNumberFormat="1" applyFont="1" applyFill="1" applyBorder="1" applyAlignment="1" applyProtection="1">
      <alignment horizontal="right"/>
    </xf>
    <xf numFmtId="164" fontId="15" fillId="6" borderId="1" xfId="2" applyNumberFormat="1" applyFont="1" applyFill="1" applyBorder="1" applyAlignment="1" applyProtection="1">
      <alignment horizontal="right"/>
    </xf>
    <xf numFmtId="43" fontId="25" fillId="0" borderId="0" xfId="2" applyFont="1" applyProtection="1"/>
    <xf numFmtId="165" fontId="33" fillId="0" borderId="1" xfId="2" applyNumberFormat="1" applyFont="1" applyFill="1" applyBorder="1" applyAlignment="1" applyProtection="1">
      <alignment horizontal="center" vertical="center"/>
    </xf>
    <xf numFmtId="49" fontId="33" fillId="0" borderId="1" xfId="2" applyNumberFormat="1" applyFont="1" applyBorder="1" applyAlignment="1" applyProtection="1">
      <alignment horizontal="center"/>
    </xf>
    <xf numFmtId="164" fontId="33" fillId="0" borderId="1" xfId="2" applyNumberFormat="1" applyFont="1" applyBorder="1" applyAlignment="1" applyProtection="1">
      <alignment horizontal="right"/>
    </xf>
    <xf numFmtId="0" fontId="34" fillId="0" borderId="0" xfId="0" applyFont="1"/>
    <xf numFmtId="0" fontId="35" fillId="0" borderId="0" xfId="0" applyFont="1"/>
    <xf numFmtId="0" fontId="34" fillId="5" borderId="0" xfId="0" applyFont="1" applyFill="1"/>
    <xf numFmtId="0" fontId="36" fillId="0" borderId="0" xfId="0" applyFont="1"/>
    <xf numFmtId="164" fontId="24" fillId="5" borderId="2" xfId="2" applyNumberFormat="1" applyFont="1" applyFill="1" applyBorder="1" applyAlignment="1" applyProtection="1">
      <alignment horizontal="center"/>
    </xf>
    <xf numFmtId="164" fontId="24" fillId="5" borderId="3" xfId="2" applyNumberFormat="1" applyFont="1" applyFill="1" applyBorder="1" applyAlignment="1" applyProtection="1">
      <alignment horizontal="center"/>
    </xf>
    <xf numFmtId="164" fontId="24" fillId="5" borderId="4" xfId="2" applyNumberFormat="1" applyFont="1" applyFill="1" applyBorder="1" applyAlignment="1" applyProtection="1">
      <alignment horizontal="center"/>
    </xf>
    <xf numFmtId="43" fontId="15" fillId="4" borderId="2" xfId="2" applyFont="1" applyFill="1" applyBorder="1" applyAlignment="1" applyProtection="1">
      <alignment horizontal="center" vertical="center"/>
    </xf>
    <xf numFmtId="43" fontId="15" fillId="4" borderId="3" xfId="2" applyFont="1" applyFill="1" applyBorder="1" applyAlignment="1" applyProtection="1">
      <alignment horizontal="center" vertical="center"/>
    </xf>
    <xf numFmtId="43" fontId="15" fillId="4" borderId="4" xfId="2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wrapText="1"/>
    </xf>
    <xf numFmtId="0" fontId="14" fillId="0" borderId="0" xfId="0" applyFont="1" applyAlignment="1" applyProtection="1">
      <alignment horizontal="center" wrapText="1"/>
    </xf>
    <xf numFmtId="49" fontId="10" fillId="0" borderId="2" xfId="2" applyNumberFormat="1" applyFont="1" applyBorder="1" applyAlignment="1" applyProtection="1">
      <alignment horizontal="right"/>
      <protection locked="0"/>
    </xf>
    <xf numFmtId="49" fontId="10" fillId="0" borderId="3" xfId="2" applyNumberFormat="1" applyFont="1" applyBorder="1" applyAlignment="1" applyProtection="1">
      <alignment horizontal="right"/>
      <protection locked="0"/>
    </xf>
    <xf numFmtId="49" fontId="10" fillId="0" borderId="4" xfId="2" applyNumberFormat="1" applyFont="1" applyBorder="1" applyAlignment="1" applyProtection="1">
      <alignment horizontal="right"/>
      <protection locked="0"/>
    </xf>
    <xf numFmtId="43" fontId="13" fillId="2" borderId="2" xfId="2" applyFont="1" applyFill="1" applyBorder="1" applyAlignment="1" applyProtection="1">
      <alignment horizontal="center" vertical="center"/>
    </xf>
    <xf numFmtId="43" fontId="13" fillId="2" borderId="3" xfId="2" applyFont="1" applyFill="1" applyBorder="1" applyAlignment="1" applyProtection="1">
      <alignment horizontal="center" vertical="center"/>
    </xf>
    <xf numFmtId="43" fontId="13" fillId="2" borderId="4" xfId="2" applyFont="1" applyFill="1" applyBorder="1" applyAlignment="1" applyProtection="1">
      <alignment horizontal="center" vertical="center"/>
    </xf>
    <xf numFmtId="164" fontId="23" fillId="5" borderId="2" xfId="2" applyNumberFormat="1" applyFont="1" applyFill="1" applyBorder="1" applyAlignment="1" applyProtection="1">
      <alignment horizontal="center"/>
    </xf>
    <xf numFmtId="164" fontId="23" fillId="5" borderId="3" xfId="2" applyNumberFormat="1" applyFont="1" applyFill="1" applyBorder="1" applyAlignment="1" applyProtection="1">
      <alignment horizontal="center"/>
    </xf>
    <xf numFmtId="164" fontId="23" fillId="5" borderId="4" xfId="2" applyNumberFormat="1" applyFont="1" applyFill="1" applyBorder="1" applyAlignment="1" applyProtection="1">
      <alignment horizontal="center"/>
    </xf>
    <xf numFmtId="43" fontId="15" fillId="4" borderId="1" xfId="2" applyFont="1" applyFill="1" applyBorder="1" applyAlignment="1" applyProtection="1">
      <alignment horizontal="center" vertical="center"/>
    </xf>
    <xf numFmtId="43" fontId="15" fillId="3" borderId="0" xfId="2" applyFont="1" applyFill="1" applyBorder="1" applyAlignment="1" applyProtection="1">
      <alignment horizontal="center" vertical="center"/>
    </xf>
    <xf numFmtId="43" fontId="15" fillId="3" borderId="5" xfId="2" applyFont="1" applyFill="1" applyBorder="1" applyAlignment="1" applyProtection="1">
      <alignment horizontal="center" vertical="center"/>
    </xf>
    <xf numFmtId="49" fontId="15" fillId="6" borderId="1" xfId="2" applyNumberFormat="1" applyFont="1" applyFill="1" applyBorder="1" applyAlignment="1" applyProtection="1">
      <alignment horizontal="left" vertical="center" wrapText="1"/>
    </xf>
    <xf numFmtId="49" fontId="15" fillId="6" borderId="2" xfId="2" applyNumberFormat="1" applyFont="1" applyFill="1" applyBorder="1" applyAlignment="1" applyProtection="1">
      <alignment horizontal="left" vertical="center" wrapText="1"/>
    </xf>
    <xf numFmtId="49" fontId="10" fillId="0" borderId="1" xfId="2" applyNumberFormat="1" applyFont="1" applyBorder="1" applyAlignment="1" applyProtection="1">
      <alignment horizontal="center" vertical="center" wrapText="1"/>
      <protection locked="0"/>
    </xf>
    <xf numFmtId="49" fontId="1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15" fillId="4" borderId="1" xfId="2" applyNumberFormat="1" applyFont="1" applyFill="1" applyBorder="1" applyAlignment="1" applyProtection="1">
      <alignment horizontal="left" vertical="center"/>
    </xf>
    <xf numFmtId="49" fontId="15" fillId="4" borderId="2" xfId="2" applyNumberFormat="1" applyFont="1" applyFill="1" applyBorder="1" applyAlignment="1" applyProtection="1">
      <alignment horizontal="left" vertical="center"/>
    </xf>
    <xf numFmtId="49" fontId="15" fillId="6" borderId="1" xfId="2" applyNumberFormat="1" applyFont="1" applyFill="1" applyBorder="1" applyAlignment="1" applyProtection="1">
      <alignment horizontal="left" vertical="center"/>
    </xf>
    <xf numFmtId="49" fontId="15" fillId="6" borderId="2" xfId="2" applyNumberFormat="1" applyFont="1" applyFill="1" applyBorder="1" applyAlignment="1" applyProtection="1">
      <alignment horizontal="left" vertical="center"/>
    </xf>
    <xf numFmtId="49" fontId="15" fillId="4" borderId="1" xfId="2" applyNumberFormat="1" applyFont="1" applyFill="1" applyBorder="1" applyAlignment="1" applyProtection="1">
      <alignment horizontal="left" vertical="center" wrapText="1"/>
    </xf>
    <xf numFmtId="49" fontId="15" fillId="4" borderId="2" xfId="2" applyNumberFormat="1" applyFont="1" applyFill="1" applyBorder="1" applyAlignment="1" applyProtection="1">
      <alignment horizontal="left" vertical="center" wrapText="1"/>
    </xf>
    <xf numFmtId="9" fontId="10" fillId="0" borderId="1" xfId="2" applyNumberFormat="1" applyFont="1" applyBorder="1" applyAlignment="1" applyProtection="1">
      <alignment horizontal="center" vertical="center" wrapText="1"/>
      <protection locked="0"/>
    </xf>
    <xf numFmtId="14" fontId="12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20" fillId="0" borderId="0" xfId="2" applyNumberFormat="1" applyFont="1" applyAlignment="1" applyProtection="1">
      <alignment horizontal="center" wrapText="1"/>
    </xf>
    <xf numFmtId="49" fontId="21" fillId="0" borderId="0" xfId="2" applyNumberFormat="1" applyFont="1" applyAlignment="1" applyProtection="1">
      <alignment horizontal="center" wrapText="1"/>
    </xf>
    <xf numFmtId="7" fontId="12" fillId="0" borderId="1" xfId="2" applyNumberFormat="1" applyFont="1" applyFill="1" applyBorder="1" applyAlignment="1" applyProtection="1">
      <alignment horizontal="center" vertical="center"/>
    </xf>
    <xf numFmtId="7" fontId="12" fillId="0" borderId="1" xfId="2" applyNumberFormat="1" applyFont="1" applyFill="1" applyBorder="1" applyAlignment="1" applyProtection="1">
      <alignment horizontal="center" vertical="center" wrapText="1"/>
      <protection locked="0"/>
    </xf>
    <xf numFmtId="43" fontId="15" fillId="3" borderId="0" xfId="2" applyFont="1" applyFill="1" applyBorder="1" applyAlignment="1">
      <alignment horizontal="center" vertical="center"/>
    </xf>
    <xf numFmtId="43" fontId="15" fillId="3" borderId="5" xfId="2" applyFont="1" applyFill="1" applyBorder="1" applyAlignment="1">
      <alignment horizontal="center" vertical="center"/>
    </xf>
    <xf numFmtId="49" fontId="23" fillId="0" borderId="1" xfId="2" applyNumberFormat="1" applyFont="1" applyFill="1" applyBorder="1" applyAlignment="1" applyProtection="1">
      <alignment horizontal="center" vertical="center" wrapText="1"/>
    </xf>
    <xf numFmtId="49" fontId="15" fillId="4" borderId="1" xfId="2" applyNumberFormat="1" applyFont="1" applyFill="1" applyBorder="1" applyAlignment="1">
      <alignment horizontal="left" vertical="center"/>
    </xf>
    <xf numFmtId="49" fontId="15" fillId="4" borderId="2" xfId="2" applyNumberFormat="1" applyFont="1" applyFill="1" applyBorder="1" applyAlignment="1">
      <alignment horizontal="left" vertical="center"/>
    </xf>
    <xf numFmtId="49" fontId="15" fillId="4" borderId="3" xfId="2" applyNumberFormat="1" applyFont="1" applyFill="1" applyBorder="1" applyAlignment="1">
      <alignment horizontal="left" vertical="center"/>
    </xf>
    <xf numFmtId="49" fontId="15" fillId="4" borderId="4" xfId="2" applyNumberFormat="1" applyFont="1" applyFill="1" applyBorder="1" applyAlignment="1">
      <alignment horizontal="left" vertical="center"/>
    </xf>
    <xf numFmtId="49" fontId="19" fillId="5" borderId="0" xfId="2" applyNumberFormat="1" applyFont="1" applyFill="1" applyAlignment="1" applyProtection="1">
      <alignment horizontal="center" vertical="center" wrapText="1"/>
    </xf>
    <xf numFmtId="43" fontId="15" fillId="2" borderId="2" xfId="2" applyFont="1" applyFill="1" applyBorder="1" applyAlignment="1" applyProtection="1">
      <alignment horizontal="center" vertical="center"/>
    </xf>
    <xf numFmtId="43" fontId="15" fillId="2" borderId="3" xfId="2" applyFont="1" applyFill="1" applyBorder="1" applyAlignment="1" applyProtection="1">
      <alignment horizontal="center" vertical="center"/>
    </xf>
    <xf numFmtId="43" fontId="15" fillId="2" borderId="4" xfId="2" applyFont="1" applyFill="1" applyBorder="1" applyAlignment="1" applyProtection="1">
      <alignment horizontal="center" vertical="center"/>
    </xf>
    <xf numFmtId="43" fontId="15" fillId="4" borderId="2" xfId="2" applyFont="1" applyFill="1" applyBorder="1" applyAlignment="1">
      <alignment horizontal="center" vertical="center"/>
    </xf>
    <xf numFmtId="43" fontId="15" fillId="4" borderId="3" xfId="2" applyFont="1" applyFill="1" applyBorder="1" applyAlignment="1">
      <alignment horizontal="center" vertical="center"/>
    </xf>
    <xf numFmtId="43" fontId="15" fillId="4" borderId="4" xfId="2" applyFont="1" applyFill="1" applyBorder="1" applyAlignment="1">
      <alignment horizontal="center" vertical="center"/>
    </xf>
    <xf numFmtId="43" fontId="15" fillId="4" borderId="1" xfId="2" applyFont="1" applyFill="1" applyBorder="1" applyAlignment="1">
      <alignment horizontal="center" vertical="center"/>
    </xf>
    <xf numFmtId="7" fontId="23" fillId="0" borderId="1" xfId="2" applyNumberFormat="1" applyFont="1" applyFill="1" applyBorder="1" applyAlignment="1" applyProtection="1">
      <alignment horizontal="center" vertical="center" wrapText="1"/>
    </xf>
    <xf numFmtId="49" fontId="33" fillId="0" borderId="1" xfId="2" applyNumberFormat="1" applyFont="1" applyBorder="1" applyAlignment="1" applyProtection="1">
      <alignment horizontal="center" vertical="center" wrapText="1"/>
    </xf>
    <xf numFmtId="49" fontId="15" fillId="4" borderId="1" xfId="2" applyNumberFormat="1" applyFont="1" applyFill="1" applyBorder="1" applyAlignment="1">
      <alignment horizontal="left" vertical="center" wrapText="1"/>
    </xf>
    <xf numFmtId="49" fontId="15" fillId="4" borderId="2" xfId="2" applyNumberFormat="1" applyFont="1" applyFill="1" applyBorder="1" applyAlignment="1">
      <alignment horizontal="left" vertical="center" wrapText="1"/>
    </xf>
    <xf numFmtId="9" fontId="33" fillId="0" borderId="1" xfId="2" applyNumberFormat="1" applyFont="1" applyBorder="1" applyAlignment="1" applyProtection="1">
      <alignment horizontal="center" vertical="center" wrapText="1"/>
    </xf>
    <xf numFmtId="49" fontId="20" fillId="0" borderId="0" xfId="2" applyNumberFormat="1" applyFont="1" applyAlignment="1">
      <alignment horizontal="center" wrapText="1"/>
    </xf>
    <xf numFmtId="14" fontId="23" fillId="0" borderId="1" xfId="2" applyNumberFormat="1" applyFont="1" applyFill="1" applyBorder="1" applyAlignment="1" applyProtection="1">
      <alignment horizontal="center" vertical="center" wrapText="1"/>
    </xf>
    <xf numFmtId="49" fontId="33" fillId="0" borderId="2" xfId="2" applyNumberFormat="1" applyFont="1" applyBorder="1" applyAlignment="1" applyProtection="1">
      <alignment horizontal="center"/>
    </xf>
    <xf numFmtId="49" fontId="33" fillId="0" borderId="3" xfId="2" applyNumberFormat="1" applyFont="1" applyBorder="1" applyAlignment="1" applyProtection="1">
      <alignment horizontal="center"/>
    </xf>
    <xf numFmtId="49" fontId="33" fillId="0" borderId="4" xfId="2" applyNumberFormat="1" applyFont="1" applyBorder="1" applyAlignment="1" applyProtection="1">
      <alignment horizontal="center"/>
    </xf>
    <xf numFmtId="49" fontId="33" fillId="0" borderId="2" xfId="2" applyNumberFormat="1" applyFont="1" applyBorder="1" applyAlignment="1" applyProtection="1">
      <alignment horizontal="right"/>
    </xf>
    <xf numFmtId="49" fontId="33" fillId="0" borderId="3" xfId="2" applyNumberFormat="1" applyFont="1" applyBorder="1" applyAlignment="1" applyProtection="1">
      <alignment horizontal="right"/>
    </xf>
    <xf numFmtId="49" fontId="33" fillId="0" borderId="4" xfId="2" applyNumberFormat="1" applyFont="1" applyBorder="1" applyAlignment="1" applyProtection="1">
      <alignment horizontal="right"/>
    </xf>
    <xf numFmtId="0" fontId="23" fillId="5" borderId="0" xfId="0" applyFont="1" applyFill="1" applyAlignment="1">
      <alignment horizontal="center" wrapText="1"/>
    </xf>
    <xf numFmtId="9" fontId="33" fillId="0" borderId="1" xfId="2" applyNumberFormat="1" applyFont="1" applyBorder="1" applyAlignment="1" applyProtection="1">
      <alignment horizontal="center"/>
    </xf>
    <xf numFmtId="49" fontId="35" fillId="0" borderId="0" xfId="0" applyNumberFormat="1" applyFont="1"/>
    <xf numFmtId="49" fontId="38" fillId="0" borderId="0" xfId="0" applyNumberFormat="1" applyFont="1"/>
    <xf numFmtId="49" fontId="39" fillId="0" borderId="0" xfId="0" applyNumberFormat="1" applyFont="1" applyAlignment="1">
      <alignment horizontal="left" vertical="center" indent="4"/>
    </xf>
    <xf numFmtId="0" fontId="37" fillId="0" borderId="0" xfId="0" applyFont="1"/>
    <xf numFmtId="0" fontId="38" fillId="0" borderId="0" xfId="0" applyFont="1"/>
    <xf numFmtId="0" fontId="37" fillId="0" borderId="0" xfId="0" applyFont="1" applyFill="1" applyAlignment="1">
      <alignment wrapText="1"/>
    </xf>
  </cellXfs>
  <cellStyles count="3">
    <cellStyle name="Lien hypertexte" xfId="1" builtinId="8"/>
    <cellStyle name="Milliers" xfId="2" builtinId="3"/>
    <cellStyle name="Normal" xfId="0" builtinId="0"/>
  </cellStyles>
  <dxfs count="4">
    <dxf>
      <font>
        <b/>
        <i val="0"/>
        <color rgb="FFFF0000"/>
      </font>
      <fill>
        <patternFill>
          <bgColor rgb="FFCAA80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CAA80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5E514D"/>
      <color rgb="FF786E64"/>
      <color rgb="FFFFCD00"/>
      <color rgb="FF968C82"/>
      <color rgb="FFDC4600"/>
      <color rgb="FFC30065"/>
      <color rgb="FFCAA803"/>
      <color rgb="FF6D7496"/>
      <color rgb="FF61B57C"/>
      <color rgb="FFE644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3"/>
          <c:order val="0"/>
          <c:spPr>
            <a:solidFill>
              <a:srgbClr val="6D749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'Prévision de trésorerie'!#REF!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'Prévision de trésorerie'!#REF!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solidFill>
              <a:srgbClr val="61B57C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'Prévision de trésorerie'!#REF!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'Prévision de trésorerie'!#REF!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0"/>
          <c:order val="2"/>
          <c:spPr>
            <a:solidFill>
              <a:srgbClr val="CAA80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'Prévision de trésorerie'!#REF!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'Prévision de trésorerie'!#REF!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269530928"/>
        <c:axId val="269532104"/>
      </c:barChart>
      <c:catAx>
        <c:axId val="269530928"/>
        <c:scaling>
          <c:orientation val="minMax"/>
        </c:scaling>
        <c:delete val="1"/>
        <c:axPos val="l"/>
        <c:majorTickMark val="none"/>
        <c:minorTickMark val="none"/>
        <c:tickLblPos val="nextTo"/>
        <c:crossAx val="269532104"/>
        <c:crosses val="autoZero"/>
        <c:auto val="1"/>
        <c:lblAlgn val="ctr"/>
        <c:lblOffset val="100"/>
        <c:noMultiLvlLbl val="0"/>
      </c:catAx>
      <c:valAx>
        <c:axId val="269532104"/>
        <c:scaling>
          <c:orientation val="minMax"/>
          <c:max val="1"/>
        </c:scaling>
        <c:delete val="0"/>
        <c:axPos val="b"/>
        <c:numFmt formatCode="General" sourceLinked="1"/>
        <c:majorTickMark val="none"/>
        <c:minorTickMark val="none"/>
        <c:tickLblPos val="nextTo"/>
        <c:crossAx val="2695309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3"/>
          <c:order val="0"/>
          <c:spPr>
            <a:solidFill>
              <a:srgbClr val="6D749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baseline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Exemple!#REF!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Exemple!#REF!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spPr>
            <a:solidFill>
              <a:srgbClr val="61B57C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Exemple!#REF!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Exemple!#REF!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ser>
          <c:idx val="0"/>
          <c:order val="2"/>
          <c:spPr>
            <a:solidFill>
              <a:srgbClr val="CAA80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Exemple!#REF!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Exemple!#REF!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269532888"/>
        <c:axId val="274943464"/>
      </c:barChart>
      <c:catAx>
        <c:axId val="269532888"/>
        <c:scaling>
          <c:orientation val="minMax"/>
        </c:scaling>
        <c:delete val="1"/>
        <c:axPos val="l"/>
        <c:majorTickMark val="none"/>
        <c:minorTickMark val="none"/>
        <c:tickLblPos val="nextTo"/>
        <c:crossAx val="274943464"/>
        <c:crosses val="autoZero"/>
        <c:auto val="1"/>
        <c:lblAlgn val="ctr"/>
        <c:lblOffset val="100"/>
        <c:noMultiLvlLbl val="0"/>
      </c:catAx>
      <c:valAx>
        <c:axId val="274943464"/>
        <c:scaling>
          <c:orientation val="minMax"/>
          <c:max val="1"/>
        </c:scaling>
        <c:delete val="0"/>
        <c:axPos val="b"/>
        <c:numFmt formatCode="General" sourceLinked="1"/>
        <c:majorTickMark val="none"/>
        <c:minorTickMark val="none"/>
        <c:tickLblPos val="nextTo"/>
        <c:crossAx val="269532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10" Type="http://schemas.openxmlformats.org/officeDocument/2006/relationships/image" Target="../media/image21.emf"/><Relationship Id="rId4" Type="http://schemas.openxmlformats.org/officeDocument/2006/relationships/image" Target="../media/image15.emf"/><Relationship Id="rId9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223157</xdr:colOff>
      <xdr:row>0</xdr:row>
      <xdr:rowOff>176893</xdr:rowOff>
    </xdr:from>
    <xdr:to>
      <xdr:col>2</xdr:col>
      <xdr:colOff>2667000</xdr:colOff>
      <xdr:row>5</xdr:row>
      <xdr:rowOff>94066</xdr:rowOff>
    </xdr:to>
    <xdr:pic>
      <xdr:nvPicPr>
        <xdr:cNvPr id="2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223157" y="176893"/>
          <a:ext cx="5410200" cy="1073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13</xdr:row>
      <xdr:rowOff>40822</xdr:rowOff>
    </xdr:from>
    <xdr:to>
      <xdr:col>14</xdr:col>
      <xdr:colOff>0</xdr:colOff>
      <xdr:row>17</xdr:row>
      <xdr:rowOff>85725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0</xdr:col>
          <xdr:colOff>7620</xdr:colOff>
          <xdr:row>2</xdr:row>
          <xdr:rowOff>7620</xdr:rowOff>
        </xdr:to>
        <xdr:sp macro="" textlink="">
          <xdr:nvSpPr>
            <xdr:cNvPr id="9217" name="OptionButton3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2</xdr:row>
          <xdr:rowOff>0</xdr:rowOff>
        </xdr:from>
        <xdr:to>
          <xdr:col>0</xdr:col>
          <xdr:colOff>15240</xdr:colOff>
          <xdr:row>2</xdr:row>
          <xdr:rowOff>7620</xdr:rowOff>
        </xdr:to>
        <xdr:sp macro="" textlink="">
          <xdr:nvSpPr>
            <xdr:cNvPr id="9218" name="OptionButton4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0</xdr:col>
          <xdr:colOff>7620</xdr:colOff>
          <xdr:row>2</xdr:row>
          <xdr:rowOff>7620</xdr:rowOff>
        </xdr:to>
        <xdr:sp macro="" textlink="">
          <xdr:nvSpPr>
            <xdr:cNvPr id="9219" name="OptionButton5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0</xdr:col>
          <xdr:colOff>7620</xdr:colOff>
          <xdr:row>2</xdr:row>
          <xdr:rowOff>7620</xdr:rowOff>
        </xdr:to>
        <xdr:sp macro="" textlink="">
          <xdr:nvSpPr>
            <xdr:cNvPr id="9220" name="OptionButton6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</xdr:row>
          <xdr:rowOff>7620</xdr:rowOff>
        </xdr:from>
        <xdr:to>
          <xdr:col>0</xdr:col>
          <xdr:colOff>60960</xdr:colOff>
          <xdr:row>2</xdr:row>
          <xdr:rowOff>15240</xdr:rowOff>
        </xdr:to>
        <xdr:sp macro="" textlink="">
          <xdr:nvSpPr>
            <xdr:cNvPr id="9221" name="OptionButton1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</xdr:row>
          <xdr:rowOff>7620</xdr:rowOff>
        </xdr:from>
        <xdr:to>
          <xdr:col>0</xdr:col>
          <xdr:colOff>83820</xdr:colOff>
          <xdr:row>2</xdr:row>
          <xdr:rowOff>15240</xdr:rowOff>
        </xdr:to>
        <xdr:sp macro="" textlink="">
          <xdr:nvSpPr>
            <xdr:cNvPr id="9222" name="OptionButton2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</xdr:colOff>
          <xdr:row>2</xdr:row>
          <xdr:rowOff>22860</xdr:rowOff>
        </xdr:from>
        <xdr:to>
          <xdr:col>0</xdr:col>
          <xdr:colOff>22860</xdr:colOff>
          <xdr:row>2</xdr:row>
          <xdr:rowOff>30480</xdr:rowOff>
        </xdr:to>
        <xdr:sp macro="" textlink="">
          <xdr:nvSpPr>
            <xdr:cNvPr id="9223" name="OptionButton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2</xdr:row>
          <xdr:rowOff>22860</xdr:rowOff>
        </xdr:from>
        <xdr:to>
          <xdr:col>0</xdr:col>
          <xdr:colOff>30480</xdr:colOff>
          <xdr:row>2</xdr:row>
          <xdr:rowOff>30480</xdr:rowOff>
        </xdr:to>
        <xdr:sp macro="" textlink="">
          <xdr:nvSpPr>
            <xdr:cNvPr id="9224" name="OptionButton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388620</xdr:colOff>
          <xdr:row>8</xdr:row>
          <xdr:rowOff>68580</xdr:rowOff>
        </xdr:from>
        <xdr:to>
          <xdr:col>6</xdr:col>
          <xdr:colOff>586740</xdr:colOff>
          <xdr:row>8</xdr:row>
          <xdr:rowOff>259080</xdr:rowOff>
        </xdr:to>
        <xdr:sp macro="" textlink="">
          <xdr:nvSpPr>
            <xdr:cNvPr id="9225" name="OptionButton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8</xdr:row>
          <xdr:rowOff>68580</xdr:rowOff>
        </xdr:from>
        <xdr:to>
          <xdr:col>11</xdr:col>
          <xdr:colOff>335280</xdr:colOff>
          <xdr:row>8</xdr:row>
          <xdr:rowOff>259080</xdr:rowOff>
        </xdr:to>
        <xdr:sp macro="" textlink="">
          <xdr:nvSpPr>
            <xdr:cNvPr id="9226" name="OptionButton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118009</xdr:colOff>
      <xdr:row>0</xdr:row>
      <xdr:rowOff>134846</xdr:rowOff>
    </xdr:from>
    <xdr:to>
      <xdr:col>1</xdr:col>
      <xdr:colOff>1835726</xdr:colOff>
      <xdr:row>2</xdr:row>
      <xdr:rowOff>94012</xdr:rowOff>
    </xdr:to>
    <xdr:pic>
      <xdr:nvPicPr>
        <xdr:cNvPr id="3214" name="Imag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18009" y="134846"/>
          <a:ext cx="2774126" cy="44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12</xdr:row>
      <xdr:rowOff>40822</xdr:rowOff>
    </xdr:from>
    <xdr:to>
      <xdr:col>14</xdr:col>
      <xdr:colOff>0</xdr:colOff>
      <xdr:row>16</xdr:row>
      <xdr:rowOff>85725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7620</xdr:colOff>
          <xdr:row>0</xdr:row>
          <xdr:rowOff>7620</xdr:rowOff>
        </xdr:to>
        <xdr:sp macro="" textlink="">
          <xdr:nvSpPr>
            <xdr:cNvPr id="3080" name="OptionButton3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0</xdr:row>
          <xdr:rowOff>0</xdr:rowOff>
        </xdr:from>
        <xdr:to>
          <xdr:col>0</xdr:col>
          <xdr:colOff>15240</xdr:colOff>
          <xdr:row>0</xdr:row>
          <xdr:rowOff>7620</xdr:rowOff>
        </xdr:to>
        <xdr:sp macro="" textlink="">
          <xdr:nvSpPr>
            <xdr:cNvPr id="3081" name="OptionButton4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7620</xdr:colOff>
          <xdr:row>0</xdr:row>
          <xdr:rowOff>7620</xdr:rowOff>
        </xdr:to>
        <xdr:sp macro="" textlink="">
          <xdr:nvSpPr>
            <xdr:cNvPr id="3169" name="OptionButton5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7620</xdr:colOff>
          <xdr:row>0</xdr:row>
          <xdr:rowOff>7620</xdr:rowOff>
        </xdr:to>
        <xdr:sp macro="" textlink="">
          <xdr:nvSpPr>
            <xdr:cNvPr id="3170" name="OptionButton6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0</xdr:row>
          <xdr:rowOff>7620</xdr:rowOff>
        </xdr:from>
        <xdr:to>
          <xdr:col>0</xdr:col>
          <xdr:colOff>60960</xdr:colOff>
          <xdr:row>0</xdr:row>
          <xdr:rowOff>15240</xdr:rowOff>
        </xdr:to>
        <xdr:sp macro="" textlink="">
          <xdr:nvSpPr>
            <xdr:cNvPr id="3184" name="OptionButton1" hidden="1">
              <a:extLst>
                <a:ext uri="{63B3BB69-23CF-44E3-9099-C40C66FF867C}">
                  <a14:compatExt spid="_x0000_s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7620</xdr:rowOff>
        </xdr:from>
        <xdr:to>
          <xdr:col>0</xdr:col>
          <xdr:colOff>83820</xdr:colOff>
          <xdr:row>0</xdr:row>
          <xdr:rowOff>15240</xdr:rowOff>
        </xdr:to>
        <xdr:sp macro="" textlink="">
          <xdr:nvSpPr>
            <xdr:cNvPr id="3185" name="OptionButton2" hidden="1">
              <a:extLst>
                <a:ext uri="{63B3BB69-23CF-44E3-9099-C40C66FF867C}">
                  <a14:compatExt spid="_x0000_s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</xdr:colOff>
          <xdr:row>0</xdr:row>
          <xdr:rowOff>22860</xdr:rowOff>
        </xdr:from>
        <xdr:to>
          <xdr:col>0</xdr:col>
          <xdr:colOff>22860</xdr:colOff>
          <xdr:row>0</xdr:row>
          <xdr:rowOff>30480</xdr:rowOff>
        </xdr:to>
        <xdr:sp macro="" textlink="">
          <xdr:nvSpPr>
            <xdr:cNvPr id="3186" name="OptionButton7" hidden="1">
              <a:extLst>
                <a:ext uri="{63B3BB69-23CF-44E3-9099-C40C66FF867C}">
                  <a14:compatExt spid="_x0000_s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0</xdr:row>
          <xdr:rowOff>22860</xdr:rowOff>
        </xdr:from>
        <xdr:to>
          <xdr:col>0</xdr:col>
          <xdr:colOff>30480</xdr:colOff>
          <xdr:row>0</xdr:row>
          <xdr:rowOff>30480</xdr:rowOff>
        </xdr:to>
        <xdr:sp macro="" textlink="">
          <xdr:nvSpPr>
            <xdr:cNvPr id="3187" name="OptionButton8" hidden="1">
              <a:extLst>
                <a:ext uri="{63B3BB69-23CF-44E3-9099-C40C66FF867C}">
                  <a14:compatExt spid="_x0000_s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388620</xdr:colOff>
          <xdr:row>7</xdr:row>
          <xdr:rowOff>68580</xdr:rowOff>
        </xdr:from>
        <xdr:to>
          <xdr:col>6</xdr:col>
          <xdr:colOff>586740</xdr:colOff>
          <xdr:row>7</xdr:row>
          <xdr:rowOff>259080</xdr:rowOff>
        </xdr:to>
        <xdr:sp macro="" textlink="">
          <xdr:nvSpPr>
            <xdr:cNvPr id="3203" name="OptionButton9" hidden="1">
              <a:extLst>
                <a:ext uri="{63B3BB69-23CF-44E3-9099-C40C66FF867C}">
                  <a14:compatExt spid="_x0000_s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7</xdr:row>
          <xdr:rowOff>68580</xdr:rowOff>
        </xdr:from>
        <xdr:to>
          <xdr:col>11</xdr:col>
          <xdr:colOff>335280</xdr:colOff>
          <xdr:row>7</xdr:row>
          <xdr:rowOff>259080</xdr:rowOff>
        </xdr:to>
        <xdr:sp macro="" textlink="">
          <xdr:nvSpPr>
            <xdr:cNvPr id="3204" name="OptionButton10" hidden="1">
              <a:extLst>
                <a:ext uri="{63B3BB69-23CF-44E3-9099-C40C66FF867C}">
                  <a14:compatExt spid="_x0000_s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257174</xdr:colOff>
      <xdr:row>0</xdr:row>
      <xdr:rowOff>125150</xdr:rowOff>
    </xdr:from>
    <xdr:to>
      <xdr:col>1</xdr:col>
      <xdr:colOff>3095624</xdr:colOff>
      <xdr:row>2</xdr:row>
      <xdr:rowOff>158944</xdr:rowOff>
    </xdr:to>
    <xdr:pic>
      <xdr:nvPicPr>
        <xdr:cNvPr id="4186" name="Imag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57174" y="125150"/>
          <a:ext cx="3095625" cy="490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6.emf"/><Relationship Id="rId18" Type="http://schemas.openxmlformats.org/officeDocument/2006/relationships/control" Target="../activeX/activeX18.xml"/><Relationship Id="rId3" Type="http://schemas.openxmlformats.org/officeDocument/2006/relationships/vmlDrawing" Target="../drawings/vmlDrawing2.vml"/><Relationship Id="rId21" Type="http://schemas.openxmlformats.org/officeDocument/2006/relationships/image" Target="../media/image20.emf"/><Relationship Id="rId7" Type="http://schemas.openxmlformats.org/officeDocument/2006/relationships/image" Target="../media/image13.emf"/><Relationship Id="rId12" Type="http://schemas.openxmlformats.org/officeDocument/2006/relationships/control" Target="../activeX/activeX15.xml"/><Relationship Id="rId17" Type="http://schemas.openxmlformats.org/officeDocument/2006/relationships/image" Target="../media/image18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17.xml"/><Relationship Id="rId20" Type="http://schemas.openxmlformats.org/officeDocument/2006/relationships/control" Target="../activeX/activeX19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2.xml"/><Relationship Id="rId11" Type="http://schemas.openxmlformats.org/officeDocument/2006/relationships/image" Target="../media/image15.emf"/><Relationship Id="rId5" Type="http://schemas.openxmlformats.org/officeDocument/2006/relationships/image" Target="../media/image12.emf"/><Relationship Id="rId15" Type="http://schemas.openxmlformats.org/officeDocument/2006/relationships/image" Target="../media/image17.emf"/><Relationship Id="rId23" Type="http://schemas.openxmlformats.org/officeDocument/2006/relationships/image" Target="../media/image21.emf"/><Relationship Id="rId10" Type="http://schemas.openxmlformats.org/officeDocument/2006/relationships/control" Target="../activeX/activeX14.xml"/><Relationship Id="rId19" Type="http://schemas.openxmlformats.org/officeDocument/2006/relationships/image" Target="../media/image19.emf"/><Relationship Id="rId4" Type="http://schemas.openxmlformats.org/officeDocument/2006/relationships/control" Target="../activeX/activeX11.xml"/><Relationship Id="rId9" Type="http://schemas.openxmlformats.org/officeDocument/2006/relationships/image" Target="../media/image14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>
    <pageSetUpPr fitToPage="1"/>
  </sheetPr>
  <dimension ref="A1:U59"/>
  <sheetViews>
    <sheetView showGridLines="0" tabSelected="1" topLeftCell="B1" zoomScale="55" zoomScaleNormal="55" workbookViewId="0">
      <selection activeCell="C2" sqref="C2:T3"/>
    </sheetView>
  </sheetViews>
  <sheetFormatPr baseColWidth="10" defaultColWidth="11.44140625" defaultRowHeight="15" customHeight="1" x14ac:dyDescent="0.3"/>
  <cols>
    <col min="1" max="1" width="15.6640625" style="7" customWidth="1"/>
    <col min="2" max="2" width="28.6640625" style="7" customWidth="1"/>
    <col min="3" max="3" width="48.6640625" style="11" customWidth="1"/>
    <col min="4" max="20" width="12.6640625" style="7" customWidth="1"/>
    <col min="21" max="16384" width="11.44140625" style="7"/>
  </cols>
  <sheetData>
    <row r="1" spans="1:20" ht="15.6" x14ac:dyDescent="0.3"/>
    <row r="2" spans="1:20" ht="21" customHeight="1" x14ac:dyDescent="0.3">
      <c r="C2" s="84" t="s">
        <v>45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0" ht="15.6" x14ac:dyDescent="0.3">
      <c r="A3" s="6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</row>
    <row r="4" spans="1:20" ht="22.5" customHeight="1" x14ac:dyDescent="0.3">
      <c r="A4" s="22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</row>
    <row r="5" spans="1:20" ht="15" customHeight="1" x14ac:dyDescent="0.4">
      <c r="C5" s="110" t="s">
        <v>35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</row>
    <row r="6" spans="1:20" ht="15" customHeight="1" x14ac:dyDescent="0.3">
      <c r="A6" s="34" t="s">
        <v>43</v>
      </c>
    </row>
    <row r="7" spans="1:20" ht="15" customHeight="1" x14ac:dyDescent="0.3">
      <c r="A7" s="96" t="s">
        <v>48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7"/>
    </row>
    <row r="8" spans="1:20" ht="21" customHeight="1" x14ac:dyDescent="0.3"/>
    <row r="9" spans="1:20" ht="30" customHeight="1" x14ac:dyDescent="0.3">
      <c r="A9" s="102" t="s">
        <v>8</v>
      </c>
      <c r="B9" s="102"/>
      <c r="C9" s="103"/>
      <c r="D9" s="112" t="s">
        <v>9</v>
      </c>
      <c r="E9" s="112"/>
      <c r="F9" s="112"/>
      <c r="G9" s="112"/>
      <c r="H9" s="112"/>
      <c r="I9" s="112"/>
      <c r="J9" s="112"/>
      <c r="K9" s="112"/>
      <c r="L9" s="112"/>
      <c r="M9" s="112"/>
    </row>
    <row r="10" spans="1:20" ht="30" customHeight="1" x14ac:dyDescent="0.3">
      <c r="A10" s="104" t="s">
        <v>12</v>
      </c>
      <c r="B10" s="104"/>
      <c r="C10" s="105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0"/>
    </row>
    <row r="11" spans="1:20" ht="30" customHeight="1" x14ac:dyDescent="0.3">
      <c r="A11" s="102" t="s">
        <v>47</v>
      </c>
      <c r="B11" s="102"/>
      <c r="C11" s="103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"/>
    </row>
    <row r="12" spans="1:20" ht="30" customHeight="1" x14ac:dyDescent="0.3">
      <c r="A12" s="104" t="s">
        <v>3</v>
      </c>
      <c r="B12" s="104"/>
      <c r="C12" s="105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"/>
    </row>
    <row r="13" spans="1:20" ht="30" customHeight="1" x14ac:dyDescent="0.3">
      <c r="A13" s="102" t="s">
        <v>18</v>
      </c>
      <c r="B13" s="102"/>
      <c r="C13" s="103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"/>
    </row>
    <row r="14" spans="1:20" ht="30" customHeight="1" x14ac:dyDescent="0.3">
      <c r="A14" s="98" t="s">
        <v>10</v>
      </c>
      <c r="B14" s="98"/>
      <c r="C14" s="99"/>
      <c r="D14" s="100"/>
      <c r="E14" s="100"/>
      <c r="F14" s="100"/>
      <c r="G14" s="100"/>
      <c r="H14" s="100"/>
      <c r="I14" s="100"/>
      <c r="J14" s="100"/>
      <c r="K14" s="100"/>
      <c r="L14" s="100"/>
      <c r="M14" s="100"/>
    </row>
    <row r="15" spans="1:20" ht="30" customHeight="1" x14ac:dyDescent="0.3">
      <c r="A15" s="106" t="s">
        <v>44</v>
      </c>
      <c r="B15" s="106"/>
      <c r="C15" s="107"/>
      <c r="D15" s="108"/>
      <c r="E15" s="108"/>
      <c r="F15" s="108"/>
      <c r="G15" s="108"/>
      <c r="H15" s="108"/>
      <c r="I15" s="108"/>
      <c r="J15" s="108"/>
      <c r="K15" s="108"/>
      <c r="L15" s="108"/>
      <c r="M15" s="108"/>
    </row>
    <row r="16" spans="1:20" ht="30" customHeight="1" x14ac:dyDescent="0.3">
      <c r="A16" s="104" t="s">
        <v>42</v>
      </c>
      <c r="B16" s="104"/>
      <c r="C16" s="105"/>
      <c r="D16" s="100"/>
      <c r="E16" s="100"/>
      <c r="F16" s="100"/>
      <c r="G16" s="100"/>
      <c r="H16" s="100"/>
      <c r="I16" s="100"/>
      <c r="J16" s="100"/>
      <c r="K16" s="100"/>
      <c r="L16" s="100"/>
      <c r="M16" s="100"/>
    </row>
    <row r="17" spans="1:21" ht="15.6" x14ac:dyDescent="0.3"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21" ht="15.6" x14ac:dyDescent="0.3">
      <c r="C18" s="26"/>
    </row>
    <row r="19" spans="1:21" ht="15" customHeight="1" x14ac:dyDescent="0.3">
      <c r="A19" s="96" t="s">
        <v>49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7"/>
    </row>
    <row r="20" spans="1:21" ht="15.6" x14ac:dyDescent="0.3">
      <c r="C20" s="27"/>
    </row>
    <row r="21" spans="1:21" s="9" customFormat="1" ht="15.6" x14ac:dyDescent="0.3">
      <c r="A21" s="81" t="s">
        <v>50</v>
      </c>
      <c r="B21" s="82"/>
      <c r="C21" s="83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9" t="s">
        <v>1</v>
      </c>
    </row>
    <row r="22" spans="1:21" s="13" customFormat="1" ht="15.6" x14ac:dyDescent="0.3">
      <c r="A22" s="28"/>
      <c r="B22" s="28"/>
      <c r="C22" s="2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7"/>
      <c r="T22" s="18"/>
    </row>
    <row r="23" spans="1:21" ht="15.6" x14ac:dyDescent="0.3">
      <c r="A23" s="95" t="s">
        <v>51</v>
      </c>
      <c r="B23" s="95"/>
      <c r="C23" s="95"/>
      <c r="D23" s="95" t="s">
        <v>0</v>
      </c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13"/>
      <c r="U23" s="13"/>
    </row>
    <row r="24" spans="1:21" ht="15.6" x14ac:dyDescent="0.3">
      <c r="A24" s="36" t="s">
        <v>25</v>
      </c>
      <c r="B24" s="37" t="s">
        <v>24</v>
      </c>
      <c r="C24" s="36" t="s">
        <v>23</v>
      </c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1"/>
      <c r="T24" s="13"/>
    </row>
    <row r="25" spans="1:21" ht="15.6" x14ac:dyDescent="0.3">
      <c r="A25" s="31"/>
      <c r="B25" s="32"/>
      <c r="C25" s="32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14"/>
    </row>
    <row r="26" spans="1:21" ht="15.6" x14ac:dyDescent="0.3">
      <c r="A26" s="31"/>
      <c r="B26" s="32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14"/>
    </row>
    <row r="27" spans="1:21" ht="15.6" x14ac:dyDescent="0.3">
      <c r="A27" s="31"/>
      <c r="B27" s="32"/>
      <c r="C27" s="32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14"/>
    </row>
    <row r="28" spans="1:21" ht="15.6" x14ac:dyDescent="0.3">
      <c r="A28" s="31"/>
      <c r="B28" s="32"/>
      <c r="C28" s="32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14"/>
    </row>
    <row r="29" spans="1:21" ht="15.6" x14ac:dyDescent="0.3">
      <c r="A29" s="31"/>
      <c r="B29" s="32"/>
      <c r="C29" s="32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14"/>
    </row>
    <row r="30" spans="1:21" ht="15.6" x14ac:dyDescent="0.3">
      <c r="A30" s="31"/>
      <c r="B30" s="32"/>
      <c r="C30" s="32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14"/>
    </row>
    <row r="31" spans="1:21" ht="15.6" x14ac:dyDescent="0.3">
      <c r="A31" s="31"/>
      <c r="B31" s="32"/>
      <c r="C31" s="32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14"/>
    </row>
    <row r="32" spans="1:21" ht="15.6" x14ac:dyDescent="0.3">
      <c r="A32" s="31"/>
      <c r="B32" s="32"/>
      <c r="C32" s="32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14"/>
    </row>
    <row r="33" spans="1:20" ht="15.6" x14ac:dyDescent="0.3">
      <c r="A33" s="31"/>
      <c r="B33" s="32"/>
      <c r="C33" s="32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14"/>
    </row>
    <row r="34" spans="1:20" s="9" customFormat="1" ht="15.6" x14ac:dyDescent="0.3">
      <c r="A34" s="31"/>
      <c r="B34" s="32"/>
      <c r="C34" s="32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14"/>
    </row>
    <row r="35" spans="1:20" ht="15" customHeight="1" x14ac:dyDescent="0.3">
      <c r="A35" s="92" t="s">
        <v>1</v>
      </c>
      <c r="B35" s="93"/>
      <c r="C35" s="94"/>
      <c r="D35" s="38">
        <f t="shared" ref="D35:S35" si="0">SUM(D25:D34)</f>
        <v>0</v>
      </c>
      <c r="E35" s="38">
        <f t="shared" si="0"/>
        <v>0</v>
      </c>
      <c r="F35" s="38">
        <f t="shared" si="0"/>
        <v>0</v>
      </c>
      <c r="G35" s="38">
        <f t="shared" si="0"/>
        <v>0</v>
      </c>
      <c r="H35" s="38">
        <f t="shared" si="0"/>
        <v>0</v>
      </c>
      <c r="I35" s="38">
        <f t="shared" si="0"/>
        <v>0</v>
      </c>
      <c r="J35" s="38">
        <f t="shared" si="0"/>
        <v>0</v>
      </c>
      <c r="K35" s="38">
        <f t="shared" si="0"/>
        <v>0</v>
      </c>
      <c r="L35" s="38">
        <f t="shared" si="0"/>
        <v>0</v>
      </c>
      <c r="M35" s="38">
        <f t="shared" si="0"/>
        <v>0</v>
      </c>
      <c r="N35" s="38">
        <f t="shared" si="0"/>
        <v>0</v>
      </c>
      <c r="O35" s="38">
        <f t="shared" si="0"/>
        <v>0</v>
      </c>
      <c r="P35" s="38">
        <f t="shared" si="0"/>
        <v>0</v>
      </c>
      <c r="Q35" s="38">
        <f t="shared" si="0"/>
        <v>0</v>
      </c>
      <c r="R35" s="38">
        <f t="shared" si="0"/>
        <v>0</v>
      </c>
      <c r="S35" s="38">
        <f t="shared" si="0"/>
        <v>0</v>
      </c>
      <c r="T35" s="19">
        <f>SUM(D35:S35)</f>
        <v>0</v>
      </c>
    </row>
    <row r="36" spans="1:20" ht="15.6" x14ac:dyDescent="0.3"/>
    <row r="37" spans="1:20" ht="15.6" x14ac:dyDescent="0.3">
      <c r="A37" s="95" t="s">
        <v>52</v>
      </c>
      <c r="B37" s="95"/>
      <c r="C37" s="95"/>
      <c r="D37" s="81" t="s">
        <v>53</v>
      </c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3"/>
      <c r="T37" s="6"/>
    </row>
    <row r="38" spans="1:20" ht="15.6" x14ac:dyDescent="0.3">
      <c r="A38" s="86"/>
      <c r="B38" s="87"/>
      <c r="C38" s="88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14"/>
    </row>
    <row r="39" spans="1:20" ht="15.6" x14ac:dyDescent="0.3">
      <c r="A39" s="86"/>
      <c r="B39" s="87"/>
      <c r="C39" s="88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14"/>
    </row>
    <row r="40" spans="1:20" ht="15.6" x14ac:dyDescent="0.3">
      <c r="A40" s="86"/>
      <c r="B40" s="87"/>
      <c r="C40" s="88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14"/>
    </row>
    <row r="41" spans="1:20" ht="15.6" x14ac:dyDescent="0.3">
      <c r="A41" s="86"/>
      <c r="B41" s="87"/>
      <c r="C41" s="88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14"/>
    </row>
    <row r="42" spans="1:20" ht="15.6" x14ac:dyDescent="0.3">
      <c r="A42" s="86"/>
      <c r="B42" s="87"/>
      <c r="C42" s="88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14"/>
    </row>
    <row r="43" spans="1:20" ht="15.6" x14ac:dyDescent="0.3">
      <c r="A43" s="86"/>
      <c r="B43" s="87"/>
      <c r="C43" s="88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14"/>
    </row>
    <row r="44" spans="1:20" ht="15.6" x14ac:dyDescent="0.3">
      <c r="A44" s="86"/>
      <c r="B44" s="87"/>
      <c r="C44" s="88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14"/>
    </row>
    <row r="45" spans="1:20" ht="15.6" x14ac:dyDescent="0.3">
      <c r="A45" s="86"/>
      <c r="B45" s="87"/>
      <c r="C45" s="88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14"/>
    </row>
    <row r="46" spans="1:20" ht="15.6" x14ac:dyDescent="0.3">
      <c r="A46" s="86"/>
      <c r="B46" s="87"/>
      <c r="C46" s="88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14"/>
    </row>
    <row r="47" spans="1:20" s="9" customFormat="1" ht="15.6" x14ac:dyDescent="0.3">
      <c r="A47" s="86"/>
      <c r="B47" s="87"/>
      <c r="C47" s="88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14"/>
    </row>
    <row r="48" spans="1:20" ht="15.6" x14ac:dyDescent="0.3">
      <c r="A48" s="78" t="s">
        <v>1</v>
      </c>
      <c r="B48" s="79"/>
      <c r="C48" s="80"/>
      <c r="D48" s="42">
        <f t="shared" ref="D48:S48" si="1">SUM(D38:D47)</f>
        <v>0</v>
      </c>
      <c r="E48" s="42">
        <f t="shared" si="1"/>
        <v>0</v>
      </c>
      <c r="F48" s="42">
        <f t="shared" si="1"/>
        <v>0</v>
      </c>
      <c r="G48" s="42">
        <f t="shared" si="1"/>
        <v>0</v>
      </c>
      <c r="H48" s="42">
        <f t="shared" si="1"/>
        <v>0</v>
      </c>
      <c r="I48" s="42">
        <f t="shared" si="1"/>
        <v>0</v>
      </c>
      <c r="J48" s="42">
        <f t="shared" si="1"/>
        <v>0</v>
      </c>
      <c r="K48" s="42">
        <f t="shared" si="1"/>
        <v>0</v>
      </c>
      <c r="L48" s="42">
        <f t="shared" si="1"/>
        <v>0</v>
      </c>
      <c r="M48" s="42">
        <f t="shared" si="1"/>
        <v>0</v>
      </c>
      <c r="N48" s="42">
        <f t="shared" si="1"/>
        <v>0</v>
      </c>
      <c r="O48" s="42">
        <f t="shared" si="1"/>
        <v>0</v>
      </c>
      <c r="P48" s="42">
        <f t="shared" si="1"/>
        <v>0</v>
      </c>
      <c r="Q48" s="42">
        <f t="shared" si="1"/>
        <v>0</v>
      </c>
      <c r="R48" s="42">
        <f t="shared" si="1"/>
        <v>0</v>
      </c>
      <c r="S48" s="42">
        <f t="shared" si="1"/>
        <v>0</v>
      </c>
      <c r="T48" s="19">
        <f>SUM(D48:S48)</f>
        <v>0</v>
      </c>
    </row>
    <row r="49" spans="1:21" ht="15.6" x14ac:dyDescent="0.3">
      <c r="C49" s="29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</row>
    <row r="50" spans="1:21" ht="15.6" x14ac:dyDescent="0.3">
      <c r="U50" s="14"/>
    </row>
    <row r="51" spans="1:21" ht="15" customHeight="1" x14ac:dyDescent="0.3">
      <c r="A51" s="81" t="s">
        <v>54</v>
      </c>
      <c r="B51" s="82"/>
      <c r="C51" s="83"/>
      <c r="D51" s="40">
        <f>D35-D48</f>
        <v>0</v>
      </c>
      <c r="E51" s="41">
        <f t="shared" ref="E51:S51" si="2">D51+E35-E48</f>
        <v>0</v>
      </c>
      <c r="F51" s="41">
        <f t="shared" si="2"/>
        <v>0</v>
      </c>
      <c r="G51" s="41">
        <f t="shared" si="2"/>
        <v>0</v>
      </c>
      <c r="H51" s="41">
        <f t="shared" si="2"/>
        <v>0</v>
      </c>
      <c r="I51" s="41">
        <f t="shared" si="2"/>
        <v>0</v>
      </c>
      <c r="J51" s="41">
        <f t="shared" si="2"/>
        <v>0</v>
      </c>
      <c r="K51" s="41">
        <f t="shared" si="2"/>
        <v>0</v>
      </c>
      <c r="L51" s="41">
        <f t="shared" si="2"/>
        <v>0</v>
      </c>
      <c r="M51" s="41">
        <f t="shared" si="2"/>
        <v>0</v>
      </c>
      <c r="N51" s="41">
        <f t="shared" si="2"/>
        <v>0</v>
      </c>
      <c r="O51" s="41">
        <f t="shared" si="2"/>
        <v>0</v>
      </c>
      <c r="P51" s="41">
        <f t="shared" si="2"/>
        <v>0</v>
      </c>
      <c r="Q51" s="41">
        <f t="shared" si="2"/>
        <v>0</v>
      </c>
      <c r="R51" s="41">
        <f t="shared" si="2"/>
        <v>0</v>
      </c>
      <c r="S51" s="41">
        <f t="shared" si="2"/>
        <v>0</v>
      </c>
      <c r="T51" s="6"/>
    </row>
    <row r="53" spans="1:21" ht="15" customHeight="1" x14ac:dyDescent="0.3">
      <c r="R53" s="43" t="s">
        <v>2</v>
      </c>
      <c r="S53" s="44"/>
      <c r="T53" s="35" t="str">
        <f>IF(S51=0,"",S51/T35)</f>
        <v/>
      </c>
    </row>
    <row r="56" spans="1:21" ht="15" customHeight="1" x14ac:dyDescent="0.3">
      <c r="D56" s="23"/>
    </row>
    <row r="58" spans="1:21" ht="15" customHeight="1" x14ac:dyDescent="0.3">
      <c r="H58" s="21"/>
    </row>
    <row r="59" spans="1:21" ht="15" customHeight="1" x14ac:dyDescent="0.3">
      <c r="H59" s="21"/>
    </row>
  </sheetData>
  <sheetProtection formatColumns="0" formatRows="0" insertColumns="0" insertRows="0" deleteColumns="0" deleteRows="0"/>
  <mergeCells count="39">
    <mergeCell ref="A11:C11"/>
    <mergeCell ref="D11:M11"/>
    <mergeCell ref="C5:T5"/>
    <mergeCell ref="A7:T7"/>
    <mergeCell ref="A9:C9"/>
    <mergeCell ref="D9:M9"/>
    <mergeCell ref="A10:C10"/>
    <mergeCell ref="D10:M10"/>
    <mergeCell ref="A44:C44"/>
    <mergeCell ref="A45:C45"/>
    <mergeCell ref="A46:C46"/>
    <mergeCell ref="D12:M12"/>
    <mergeCell ref="A13:C13"/>
    <mergeCell ref="D13:M13"/>
    <mergeCell ref="A12:C12"/>
    <mergeCell ref="A15:C15"/>
    <mergeCell ref="D15:M15"/>
    <mergeCell ref="A16:C16"/>
    <mergeCell ref="D16:M16"/>
    <mergeCell ref="A42:C42"/>
    <mergeCell ref="A41:C41"/>
    <mergeCell ref="A40:C40"/>
    <mergeCell ref="A39:C39"/>
    <mergeCell ref="A48:C48"/>
    <mergeCell ref="A51:C51"/>
    <mergeCell ref="C2:T3"/>
    <mergeCell ref="A47:C47"/>
    <mergeCell ref="D24:S24"/>
    <mergeCell ref="A35:C35"/>
    <mergeCell ref="A37:C37"/>
    <mergeCell ref="D37:S37"/>
    <mergeCell ref="A21:C21"/>
    <mergeCell ref="A38:C38"/>
    <mergeCell ref="A19:T19"/>
    <mergeCell ref="A23:C23"/>
    <mergeCell ref="D23:S23"/>
    <mergeCell ref="A14:C14"/>
    <mergeCell ref="D14:M14"/>
    <mergeCell ref="A43:C43"/>
  </mergeCells>
  <conditionalFormatting sqref="D51:S51">
    <cfRule type="top10" dxfId="3" priority="1" stopIfTrue="1" bottom="1" rank="1"/>
    <cfRule type="top10" dxfId="2" priority="2" stopIfTrue="1" bottom="1" rank="1"/>
  </conditionalFormatting>
  <printOptions horizontalCentered="1"/>
  <pageMargins left="0.39370078740157483" right="0.39370078740157483" top="0.39370078740157483" bottom="0.39370078740157483" header="0" footer="0"/>
  <pageSetup paperSize="9" scale="44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217" r:id="rId4" name="OptionButton3">
          <controlPr defaultSize="0" autoLine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7620</xdr:colOff>
                <xdr:row>2</xdr:row>
                <xdr:rowOff>7620</xdr:rowOff>
              </to>
            </anchor>
          </controlPr>
        </control>
      </mc:Choice>
      <mc:Fallback>
        <control shapeId="9217" r:id="rId4" name="OptionButton3"/>
      </mc:Fallback>
    </mc:AlternateContent>
    <mc:AlternateContent xmlns:mc="http://schemas.openxmlformats.org/markup-compatibility/2006">
      <mc:Choice Requires="x14">
        <control shapeId="9218" r:id="rId6" name="OptionButton4">
          <controlPr defaultSize="0" autoLine="0" r:id="rId7">
            <anchor moveWithCells="1">
              <from>
                <xdr:col>0</xdr:col>
                <xdr:colOff>7620</xdr:colOff>
                <xdr:row>2</xdr:row>
                <xdr:rowOff>0</xdr:rowOff>
              </from>
              <to>
                <xdr:col>0</xdr:col>
                <xdr:colOff>15240</xdr:colOff>
                <xdr:row>2</xdr:row>
                <xdr:rowOff>7620</xdr:rowOff>
              </to>
            </anchor>
          </controlPr>
        </control>
      </mc:Choice>
      <mc:Fallback>
        <control shapeId="9218" r:id="rId6" name="OptionButton4"/>
      </mc:Fallback>
    </mc:AlternateContent>
    <mc:AlternateContent xmlns:mc="http://schemas.openxmlformats.org/markup-compatibility/2006">
      <mc:Choice Requires="x14">
        <control shapeId="9219" r:id="rId8" name="OptionButton5">
          <controlPr defaultSize="0" autoLine="0" r:id="rId9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7620</xdr:colOff>
                <xdr:row>2</xdr:row>
                <xdr:rowOff>7620</xdr:rowOff>
              </to>
            </anchor>
          </controlPr>
        </control>
      </mc:Choice>
      <mc:Fallback>
        <control shapeId="9219" r:id="rId8" name="OptionButton5"/>
      </mc:Fallback>
    </mc:AlternateContent>
    <mc:AlternateContent xmlns:mc="http://schemas.openxmlformats.org/markup-compatibility/2006">
      <mc:Choice Requires="x14">
        <control shapeId="9220" r:id="rId10" name="OptionButton6">
          <controlPr defaultSize="0" autoLine="0" r:id="rId11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7620</xdr:colOff>
                <xdr:row>2</xdr:row>
                <xdr:rowOff>7620</xdr:rowOff>
              </to>
            </anchor>
          </controlPr>
        </control>
      </mc:Choice>
      <mc:Fallback>
        <control shapeId="9220" r:id="rId10" name="OptionButton6"/>
      </mc:Fallback>
    </mc:AlternateContent>
    <mc:AlternateContent xmlns:mc="http://schemas.openxmlformats.org/markup-compatibility/2006">
      <mc:Choice Requires="x14">
        <control shapeId="9221" r:id="rId12" name="OptionButton1">
          <controlPr defaultSize="0" autoLine="0" r:id="rId13">
            <anchor moveWithCells="1">
              <from>
                <xdr:col>0</xdr:col>
                <xdr:colOff>53340</xdr:colOff>
                <xdr:row>2</xdr:row>
                <xdr:rowOff>7620</xdr:rowOff>
              </from>
              <to>
                <xdr:col>0</xdr:col>
                <xdr:colOff>60960</xdr:colOff>
                <xdr:row>2</xdr:row>
                <xdr:rowOff>15240</xdr:rowOff>
              </to>
            </anchor>
          </controlPr>
        </control>
      </mc:Choice>
      <mc:Fallback>
        <control shapeId="9221" r:id="rId12" name="OptionButton1"/>
      </mc:Fallback>
    </mc:AlternateContent>
    <mc:AlternateContent xmlns:mc="http://schemas.openxmlformats.org/markup-compatibility/2006">
      <mc:Choice Requires="x14">
        <control shapeId="9222" r:id="rId14" name="OptionButton2">
          <controlPr defaultSize="0" autoLine="0" r:id="rId15">
            <anchor moveWithCells="1">
              <from>
                <xdr:col>0</xdr:col>
                <xdr:colOff>76200</xdr:colOff>
                <xdr:row>2</xdr:row>
                <xdr:rowOff>7620</xdr:rowOff>
              </from>
              <to>
                <xdr:col>0</xdr:col>
                <xdr:colOff>83820</xdr:colOff>
                <xdr:row>2</xdr:row>
                <xdr:rowOff>15240</xdr:rowOff>
              </to>
            </anchor>
          </controlPr>
        </control>
      </mc:Choice>
      <mc:Fallback>
        <control shapeId="9222" r:id="rId14" name="OptionButton2"/>
      </mc:Fallback>
    </mc:AlternateContent>
    <mc:AlternateContent xmlns:mc="http://schemas.openxmlformats.org/markup-compatibility/2006">
      <mc:Choice Requires="x14">
        <control shapeId="9223" r:id="rId16" name="OptionButton7">
          <controlPr defaultSize="0" autoLine="0" r:id="rId17">
            <anchor moveWithCells="1">
              <from>
                <xdr:col>0</xdr:col>
                <xdr:colOff>15240</xdr:colOff>
                <xdr:row>2</xdr:row>
                <xdr:rowOff>22860</xdr:rowOff>
              </from>
              <to>
                <xdr:col>0</xdr:col>
                <xdr:colOff>22860</xdr:colOff>
                <xdr:row>2</xdr:row>
                <xdr:rowOff>30480</xdr:rowOff>
              </to>
            </anchor>
          </controlPr>
        </control>
      </mc:Choice>
      <mc:Fallback>
        <control shapeId="9223" r:id="rId16" name="OptionButton7"/>
      </mc:Fallback>
    </mc:AlternateContent>
    <mc:AlternateContent xmlns:mc="http://schemas.openxmlformats.org/markup-compatibility/2006">
      <mc:Choice Requires="x14">
        <control shapeId="9224" r:id="rId18" name="OptionButton8">
          <controlPr defaultSize="0" autoLine="0" r:id="rId19">
            <anchor moveWithCells="1">
              <from>
                <xdr:col>0</xdr:col>
                <xdr:colOff>22860</xdr:colOff>
                <xdr:row>2</xdr:row>
                <xdr:rowOff>22860</xdr:rowOff>
              </from>
              <to>
                <xdr:col>0</xdr:col>
                <xdr:colOff>30480</xdr:colOff>
                <xdr:row>2</xdr:row>
                <xdr:rowOff>30480</xdr:rowOff>
              </to>
            </anchor>
          </controlPr>
        </control>
      </mc:Choice>
      <mc:Fallback>
        <control shapeId="9224" r:id="rId18" name="OptionButton8"/>
      </mc:Fallback>
    </mc:AlternateContent>
    <mc:AlternateContent xmlns:mc="http://schemas.openxmlformats.org/markup-compatibility/2006">
      <mc:Choice Requires="x14">
        <control shapeId="9225" r:id="rId20" name="OptionButton9">
          <controlPr locked="0" defaultSize="0" autoLine="0" r:id="rId21">
            <anchor moveWithCells="1">
              <from>
                <xdr:col>5</xdr:col>
                <xdr:colOff>388620</xdr:colOff>
                <xdr:row>8</xdr:row>
                <xdr:rowOff>68580</xdr:rowOff>
              </from>
              <to>
                <xdr:col>6</xdr:col>
                <xdr:colOff>617220</xdr:colOff>
                <xdr:row>8</xdr:row>
                <xdr:rowOff>304800</xdr:rowOff>
              </to>
            </anchor>
          </controlPr>
        </control>
      </mc:Choice>
      <mc:Fallback>
        <control shapeId="9225" r:id="rId20" name="OptionButton9"/>
      </mc:Fallback>
    </mc:AlternateContent>
    <mc:AlternateContent xmlns:mc="http://schemas.openxmlformats.org/markup-compatibility/2006">
      <mc:Choice Requires="x14">
        <control shapeId="9226" r:id="rId22" name="OptionButton10">
          <controlPr locked="0" defaultSize="0" autoLine="0" r:id="rId23">
            <anchor moveWithCells="1">
              <from>
                <xdr:col>9</xdr:col>
                <xdr:colOff>76200</xdr:colOff>
                <xdr:row>8</xdr:row>
                <xdr:rowOff>68580</xdr:rowOff>
              </from>
              <to>
                <xdr:col>11</xdr:col>
                <xdr:colOff>358140</xdr:colOff>
                <xdr:row>8</xdr:row>
                <xdr:rowOff>304800</xdr:rowOff>
              </to>
            </anchor>
          </controlPr>
        </control>
      </mc:Choice>
      <mc:Fallback>
        <control shapeId="9226" r:id="rId22" name="OptionButton1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A1:U59"/>
  <sheetViews>
    <sheetView showGridLines="0" topLeftCell="E30" zoomScale="80" zoomScaleNormal="80" workbookViewId="0">
      <selection activeCell="C35" sqref="C35"/>
    </sheetView>
  </sheetViews>
  <sheetFormatPr baseColWidth="10" defaultColWidth="11.44140625" defaultRowHeight="15" customHeight="1" x14ac:dyDescent="0.3"/>
  <cols>
    <col min="1" max="1" width="15.6640625" style="2" customWidth="1"/>
    <col min="2" max="2" width="28.6640625" style="2" customWidth="1"/>
    <col min="3" max="3" width="48.6640625" style="3" customWidth="1"/>
    <col min="4" max="20" width="12.6640625" style="7" customWidth="1"/>
    <col min="21" max="16384" width="11.44140625" style="7"/>
  </cols>
  <sheetData>
    <row r="1" spans="1:20" ht="15" customHeight="1" x14ac:dyDescent="0.3">
      <c r="A1" s="1"/>
      <c r="K1" s="8"/>
      <c r="L1" s="8"/>
      <c r="M1" s="8"/>
      <c r="N1" s="8"/>
      <c r="O1" s="8"/>
      <c r="P1" s="8"/>
    </row>
    <row r="2" spans="1:20" ht="22.5" customHeight="1" x14ac:dyDescent="0.3">
      <c r="A2" s="22"/>
      <c r="C2" s="121" t="s">
        <v>34</v>
      </c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</row>
    <row r="3" spans="1:20" ht="15" customHeight="1" x14ac:dyDescent="0.3">
      <c r="C3" s="4"/>
    </row>
    <row r="4" spans="1:20" ht="15" customHeight="1" x14ac:dyDescent="0.4">
      <c r="C4" s="134" t="s">
        <v>35</v>
      </c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</row>
    <row r="6" spans="1:20" ht="15" customHeight="1" x14ac:dyDescent="0.3">
      <c r="A6" s="114" t="s">
        <v>48</v>
      </c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5"/>
    </row>
    <row r="7" spans="1:20" ht="21" customHeight="1" x14ac:dyDescent="0.3">
      <c r="A7" s="45"/>
      <c r="B7" s="45"/>
      <c r="C7" s="46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</row>
    <row r="8" spans="1:20" ht="30" customHeight="1" x14ac:dyDescent="0.3">
      <c r="A8" s="117" t="s">
        <v>8</v>
      </c>
      <c r="B8" s="117"/>
      <c r="C8" s="118"/>
      <c r="D8" s="129" t="s">
        <v>9</v>
      </c>
      <c r="E8" s="129"/>
      <c r="F8" s="129"/>
      <c r="G8" s="129"/>
      <c r="H8" s="129"/>
      <c r="I8" s="129"/>
      <c r="J8" s="129"/>
      <c r="K8" s="129"/>
      <c r="L8" s="129"/>
      <c r="M8" s="129"/>
      <c r="N8" s="47"/>
      <c r="O8" s="47"/>
      <c r="P8" s="47"/>
      <c r="Q8" s="47"/>
      <c r="R8" s="47"/>
      <c r="S8" s="47"/>
      <c r="T8" s="47"/>
    </row>
    <row r="9" spans="1:20" ht="30" customHeight="1" x14ac:dyDescent="0.3">
      <c r="A9" s="117" t="s">
        <v>12</v>
      </c>
      <c r="B9" s="117"/>
      <c r="C9" s="118"/>
      <c r="D9" s="129">
        <v>1000000</v>
      </c>
      <c r="E9" s="129"/>
      <c r="F9" s="129"/>
      <c r="G9" s="129"/>
      <c r="H9" s="129"/>
      <c r="I9" s="129"/>
      <c r="J9" s="129"/>
      <c r="K9" s="129"/>
      <c r="L9" s="129"/>
      <c r="M9" s="129"/>
      <c r="N9" s="48"/>
      <c r="O9" s="47"/>
      <c r="P9" s="47"/>
      <c r="Q9" s="47"/>
      <c r="R9" s="47"/>
      <c r="S9" s="47"/>
      <c r="T9" s="47"/>
    </row>
    <row r="10" spans="1:20" ht="30" customHeight="1" x14ac:dyDescent="0.3">
      <c r="A10" s="117" t="s">
        <v>47</v>
      </c>
      <c r="B10" s="117"/>
      <c r="C10" s="118"/>
      <c r="D10" s="135" t="s">
        <v>31</v>
      </c>
      <c r="E10" s="135"/>
      <c r="F10" s="135"/>
      <c r="G10" s="135"/>
      <c r="H10" s="135"/>
      <c r="I10" s="135"/>
      <c r="J10" s="135"/>
      <c r="K10" s="135"/>
      <c r="L10" s="135"/>
      <c r="M10" s="135"/>
      <c r="N10" s="48"/>
      <c r="O10" s="47"/>
      <c r="P10" s="47"/>
      <c r="Q10" s="47"/>
      <c r="R10" s="47"/>
      <c r="S10" s="47"/>
      <c r="T10" s="47"/>
    </row>
    <row r="11" spans="1:20" s="24" customFormat="1" ht="30" customHeight="1" x14ac:dyDescent="0.25">
      <c r="A11" s="118" t="s">
        <v>3</v>
      </c>
      <c r="B11" s="119"/>
      <c r="C11" s="120"/>
      <c r="D11" s="116" t="s">
        <v>46</v>
      </c>
      <c r="E11" s="116"/>
      <c r="F11" s="116"/>
      <c r="G11" s="116"/>
      <c r="H11" s="116"/>
      <c r="I11" s="116"/>
      <c r="J11" s="116"/>
      <c r="K11" s="116"/>
      <c r="L11" s="116"/>
      <c r="M11" s="116"/>
      <c r="N11" s="48"/>
      <c r="O11" s="49"/>
      <c r="P11" s="49"/>
      <c r="Q11" s="49"/>
      <c r="R11" s="49"/>
      <c r="S11" s="49"/>
      <c r="T11" s="49"/>
    </row>
    <row r="12" spans="1:20" ht="30" customHeight="1" x14ac:dyDescent="0.3">
      <c r="A12" s="117" t="s">
        <v>18</v>
      </c>
      <c r="B12" s="117"/>
      <c r="C12" s="118"/>
      <c r="D12" s="116" t="s">
        <v>32</v>
      </c>
      <c r="E12" s="116"/>
      <c r="F12" s="116"/>
      <c r="G12" s="116"/>
      <c r="H12" s="116"/>
      <c r="I12" s="116"/>
      <c r="J12" s="116"/>
      <c r="K12" s="116"/>
      <c r="L12" s="116"/>
      <c r="M12" s="116"/>
      <c r="N12" s="48"/>
      <c r="O12" s="47"/>
      <c r="P12" s="47"/>
      <c r="Q12" s="47"/>
      <c r="R12" s="47"/>
      <c r="S12" s="47"/>
      <c r="T12" s="47"/>
    </row>
    <row r="13" spans="1:20" ht="30" customHeight="1" x14ac:dyDescent="0.3">
      <c r="A13" s="131" t="s">
        <v>10</v>
      </c>
      <c r="B13" s="131"/>
      <c r="C13" s="132"/>
      <c r="D13" s="130" t="s">
        <v>33</v>
      </c>
      <c r="E13" s="130"/>
      <c r="F13" s="130"/>
      <c r="G13" s="130"/>
      <c r="H13" s="130"/>
      <c r="I13" s="130"/>
      <c r="J13" s="130"/>
      <c r="K13" s="130"/>
      <c r="L13" s="130"/>
      <c r="M13" s="130"/>
      <c r="N13" s="47"/>
      <c r="O13" s="47"/>
      <c r="P13" s="47"/>
      <c r="Q13" s="47"/>
      <c r="R13" s="47"/>
      <c r="S13" s="47"/>
      <c r="T13" s="47"/>
    </row>
    <row r="14" spans="1:20" ht="30" customHeight="1" x14ac:dyDescent="0.3">
      <c r="A14" s="131" t="s">
        <v>44</v>
      </c>
      <c r="B14" s="131"/>
      <c r="C14" s="132"/>
      <c r="D14" s="133">
        <v>0.7</v>
      </c>
      <c r="E14" s="133"/>
      <c r="F14" s="133"/>
      <c r="G14" s="133"/>
      <c r="H14" s="133"/>
      <c r="I14" s="133"/>
      <c r="J14" s="133"/>
      <c r="K14" s="133"/>
      <c r="L14" s="133"/>
      <c r="M14" s="133"/>
      <c r="N14" s="47"/>
      <c r="O14" s="47"/>
      <c r="P14" s="47"/>
      <c r="Q14" s="47"/>
      <c r="R14" s="47"/>
      <c r="S14" s="47"/>
      <c r="T14" s="47"/>
    </row>
    <row r="15" spans="1:20" ht="30" customHeight="1" x14ac:dyDescent="0.3">
      <c r="A15" s="117" t="s">
        <v>42</v>
      </c>
      <c r="B15" s="117"/>
      <c r="C15" s="118"/>
      <c r="D15" s="130" t="s">
        <v>7</v>
      </c>
      <c r="E15" s="130"/>
      <c r="F15" s="130"/>
      <c r="G15" s="130"/>
      <c r="H15" s="130"/>
      <c r="I15" s="130"/>
      <c r="J15" s="130"/>
      <c r="K15" s="130"/>
      <c r="L15" s="130"/>
      <c r="M15" s="130"/>
      <c r="N15" s="47"/>
      <c r="O15" s="47"/>
      <c r="P15" s="47"/>
      <c r="Q15" s="47"/>
      <c r="R15" s="47"/>
      <c r="S15" s="47"/>
      <c r="T15" s="47"/>
    </row>
    <row r="16" spans="1:20" ht="15.6" x14ac:dyDescent="0.3">
      <c r="A16" s="45"/>
      <c r="B16" s="45"/>
      <c r="C16" s="46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47"/>
      <c r="O16" s="47"/>
      <c r="P16" s="47"/>
      <c r="Q16" s="47"/>
      <c r="R16" s="47"/>
      <c r="S16" s="47"/>
      <c r="T16" s="47"/>
    </row>
    <row r="17" spans="1:21" ht="15.6" x14ac:dyDescent="0.3">
      <c r="A17" s="45"/>
      <c r="B17" s="45"/>
      <c r="C17" s="51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</row>
    <row r="18" spans="1:21" ht="15" customHeight="1" x14ac:dyDescent="0.3">
      <c r="A18" s="114" t="s">
        <v>55</v>
      </c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5"/>
    </row>
    <row r="19" spans="1:21" ht="15.6" x14ac:dyDescent="0.3">
      <c r="A19" s="45"/>
      <c r="B19" s="45"/>
      <c r="C19" s="52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</row>
    <row r="20" spans="1:21" s="9" customFormat="1" ht="15.6" x14ac:dyDescent="0.3">
      <c r="A20" s="125" t="s">
        <v>50</v>
      </c>
      <c r="B20" s="126"/>
      <c r="C20" s="127"/>
      <c r="D20" s="71">
        <v>42005</v>
      </c>
      <c r="E20" s="71">
        <v>42036</v>
      </c>
      <c r="F20" s="71">
        <v>42064</v>
      </c>
      <c r="G20" s="71">
        <v>42095</v>
      </c>
      <c r="H20" s="71">
        <v>42125</v>
      </c>
      <c r="I20" s="71">
        <v>42156</v>
      </c>
      <c r="J20" s="71">
        <v>42186</v>
      </c>
      <c r="K20" s="71">
        <v>42217</v>
      </c>
      <c r="L20" s="71">
        <v>42248</v>
      </c>
      <c r="M20" s="71">
        <v>42278</v>
      </c>
      <c r="N20" s="71">
        <v>42309</v>
      </c>
      <c r="O20" s="71">
        <v>42339</v>
      </c>
      <c r="P20" s="71">
        <v>42370</v>
      </c>
      <c r="Q20" s="71">
        <v>42401</v>
      </c>
      <c r="R20" s="71">
        <v>42430</v>
      </c>
      <c r="S20" s="71">
        <v>42461</v>
      </c>
      <c r="T20" s="39" t="s">
        <v>1</v>
      </c>
    </row>
    <row r="21" spans="1:21" s="13" customFormat="1" ht="15.6" x14ac:dyDescent="0.3">
      <c r="A21" s="53"/>
      <c r="B21" s="53"/>
      <c r="C21" s="53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5"/>
      <c r="T21" s="56"/>
    </row>
    <row r="22" spans="1:21" ht="15.6" x14ac:dyDescent="0.3">
      <c r="A22" s="128" t="s">
        <v>51</v>
      </c>
      <c r="B22" s="128"/>
      <c r="C22" s="128"/>
      <c r="D22" s="128" t="s">
        <v>0</v>
      </c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57"/>
      <c r="U22" s="13"/>
    </row>
    <row r="23" spans="1:21" ht="15.6" x14ac:dyDescent="0.3">
      <c r="A23" s="66" t="s">
        <v>25</v>
      </c>
      <c r="B23" s="67" t="s">
        <v>24</v>
      </c>
      <c r="C23" s="66" t="s">
        <v>23</v>
      </c>
      <c r="D23" s="122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4"/>
      <c r="T23" s="57"/>
    </row>
    <row r="24" spans="1:21" ht="15.6" x14ac:dyDescent="0.3">
      <c r="A24" s="143">
        <v>0.3</v>
      </c>
      <c r="B24" s="72" t="s">
        <v>21</v>
      </c>
      <c r="C24" s="72" t="s">
        <v>27</v>
      </c>
      <c r="D24" s="73">
        <v>300000</v>
      </c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60"/>
    </row>
    <row r="25" spans="1:21" ht="15.6" x14ac:dyDescent="0.3">
      <c r="A25" s="143">
        <v>0.1</v>
      </c>
      <c r="B25" s="72" t="s">
        <v>28</v>
      </c>
      <c r="C25" s="72" t="s">
        <v>27</v>
      </c>
      <c r="D25" s="73"/>
      <c r="E25" s="73"/>
      <c r="F25" s="73"/>
      <c r="G25" s="73"/>
      <c r="H25" s="73"/>
      <c r="I25" s="73">
        <v>100000</v>
      </c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60"/>
    </row>
    <row r="26" spans="1:21" ht="15.6" x14ac:dyDescent="0.3">
      <c r="A26" s="143">
        <v>0.4</v>
      </c>
      <c r="B26" s="72" t="s">
        <v>22</v>
      </c>
      <c r="C26" s="72" t="s">
        <v>26</v>
      </c>
      <c r="D26" s="73"/>
      <c r="E26" s="73"/>
      <c r="F26" s="73"/>
      <c r="G26" s="73"/>
      <c r="H26" s="73"/>
      <c r="I26" s="73"/>
      <c r="J26" s="73">
        <v>400000</v>
      </c>
      <c r="K26" s="73"/>
      <c r="L26" s="73"/>
      <c r="M26" s="73"/>
      <c r="N26" s="73"/>
      <c r="O26" s="73"/>
      <c r="P26" s="73"/>
      <c r="Q26" s="73"/>
      <c r="R26" s="73"/>
      <c r="S26" s="73"/>
      <c r="T26" s="60"/>
    </row>
    <row r="27" spans="1:21" ht="15.6" x14ac:dyDescent="0.3">
      <c r="A27" s="143">
        <v>0.2</v>
      </c>
      <c r="B27" s="72" t="s">
        <v>29</v>
      </c>
      <c r="C27" s="72" t="s">
        <v>26</v>
      </c>
      <c r="D27" s="73"/>
      <c r="E27" s="73"/>
      <c r="F27" s="73"/>
      <c r="G27" s="73"/>
      <c r="H27" s="73"/>
      <c r="I27" s="73"/>
      <c r="J27" s="73"/>
      <c r="K27" s="73"/>
      <c r="L27" s="73"/>
      <c r="M27" s="73">
        <v>200000</v>
      </c>
      <c r="N27" s="73"/>
      <c r="O27" s="73"/>
      <c r="P27" s="73"/>
      <c r="Q27" s="73"/>
      <c r="R27" s="73"/>
      <c r="S27" s="73"/>
      <c r="T27" s="60"/>
    </row>
    <row r="28" spans="1:21" ht="15.6" x14ac:dyDescent="0.3">
      <c r="A28" s="58"/>
      <c r="B28" s="59"/>
      <c r="C28" s="72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60"/>
    </row>
    <row r="29" spans="1:21" ht="15.6" x14ac:dyDescent="0.3">
      <c r="A29" s="58"/>
      <c r="B29" s="59"/>
      <c r="C29" s="72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60"/>
    </row>
    <row r="30" spans="1:21" ht="15.6" x14ac:dyDescent="0.3">
      <c r="A30" s="58"/>
      <c r="B30" s="59"/>
      <c r="C30" s="72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60"/>
    </row>
    <row r="31" spans="1:21" ht="15.6" x14ac:dyDescent="0.3">
      <c r="A31" s="58"/>
      <c r="B31" s="59"/>
      <c r="C31" s="72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60"/>
    </row>
    <row r="32" spans="1:21" ht="15.6" x14ac:dyDescent="0.3">
      <c r="A32" s="58"/>
      <c r="B32" s="59"/>
      <c r="C32" s="72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60"/>
    </row>
    <row r="33" spans="1:20" s="9" customFormat="1" ht="15.6" x14ac:dyDescent="0.3">
      <c r="A33" s="58"/>
      <c r="B33" s="59"/>
      <c r="C33" s="72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60"/>
    </row>
    <row r="34" spans="1:20" ht="15" customHeight="1" x14ac:dyDescent="0.3">
      <c r="A34" s="92" t="s">
        <v>1</v>
      </c>
      <c r="B34" s="93"/>
      <c r="C34" s="94"/>
      <c r="D34" s="38">
        <f>SUM(D24:D33)</f>
        <v>300000</v>
      </c>
      <c r="E34" s="38">
        <f t="shared" ref="E34:S34" si="0">SUM(E24:E33)</f>
        <v>0</v>
      </c>
      <c r="F34" s="38">
        <f t="shared" si="0"/>
        <v>0</v>
      </c>
      <c r="G34" s="38">
        <f t="shared" si="0"/>
        <v>0</v>
      </c>
      <c r="H34" s="38">
        <f t="shared" si="0"/>
        <v>0</v>
      </c>
      <c r="I34" s="38">
        <f t="shared" si="0"/>
        <v>100000</v>
      </c>
      <c r="J34" s="38">
        <f t="shared" si="0"/>
        <v>400000</v>
      </c>
      <c r="K34" s="38">
        <f t="shared" si="0"/>
        <v>0</v>
      </c>
      <c r="L34" s="38">
        <f t="shared" si="0"/>
        <v>0</v>
      </c>
      <c r="M34" s="38">
        <f t="shared" si="0"/>
        <v>200000</v>
      </c>
      <c r="N34" s="38">
        <f t="shared" si="0"/>
        <v>0</v>
      </c>
      <c r="O34" s="38">
        <f t="shared" si="0"/>
        <v>0</v>
      </c>
      <c r="P34" s="38">
        <f t="shared" si="0"/>
        <v>0</v>
      </c>
      <c r="Q34" s="38">
        <f t="shared" si="0"/>
        <v>0</v>
      </c>
      <c r="R34" s="38">
        <f t="shared" si="0"/>
        <v>0</v>
      </c>
      <c r="S34" s="38">
        <f t="shared" si="0"/>
        <v>0</v>
      </c>
      <c r="T34" s="61">
        <f>SUM(D34:S34)</f>
        <v>1000000</v>
      </c>
    </row>
    <row r="35" spans="1:20" ht="15.6" x14ac:dyDescent="0.3">
      <c r="A35" s="45"/>
      <c r="B35" s="45"/>
      <c r="C35" s="46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</row>
    <row r="36" spans="1:20" ht="15.6" x14ac:dyDescent="0.3">
      <c r="A36" s="128" t="s">
        <v>52</v>
      </c>
      <c r="B36" s="128"/>
      <c r="C36" s="128"/>
      <c r="D36" s="81" t="s">
        <v>53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3"/>
      <c r="T36" s="62"/>
    </row>
    <row r="37" spans="1:20" ht="15.6" x14ac:dyDescent="0.3">
      <c r="A37" s="139" t="s">
        <v>57</v>
      </c>
      <c r="B37" s="140"/>
      <c r="C37" s="141"/>
      <c r="D37" s="73"/>
      <c r="E37" s="73">
        <v>125000</v>
      </c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60"/>
    </row>
    <row r="38" spans="1:20" ht="15.6" x14ac:dyDescent="0.3">
      <c r="A38" s="139" t="s">
        <v>36</v>
      </c>
      <c r="B38" s="140"/>
      <c r="C38" s="141"/>
      <c r="D38" s="73"/>
      <c r="E38" s="73">
        <v>150000</v>
      </c>
      <c r="F38" s="73">
        <v>155750</v>
      </c>
      <c r="G38" s="73">
        <v>180350</v>
      </c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60"/>
    </row>
    <row r="39" spans="1:20" ht="15.6" x14ac:dyDescent="0.3">
      <c r="A39" s="139" t="s">
        <v>6</v>
      </c>
      <c r="B39" s="140"/>
      <c r="C39" s="141"/>
      <c r="D39" s="73"/>
      <c r="E39" s="73">
        <v>35750</v>
      </c>
      <c r="F39" s="73">
        <v>35750</v>
      </c>
      <c r="G39" s="73">
        <v>35750</v>
      </c>
      <c r="H39" s="73">
        <v>35750</v>
      </c>
      <c r="I39" s="73"/>
      <c r="J39" s="73">
        <v>15000</v>
      </c>
      <c r="K39" s="73"/>
      <c r="L39" s="73"/>
      <c r="M39" s="73"/>
      <c r="N39" s="73"/>
      <c r="O39" s="73"/>
      <c r="P39" s="73"/>
      <c r="Q39" s="73"/>
      <c r="R39" s="73"/>
      <c r="S39" s="73"/>
      <c r="T39" s="60"/>
    </row>
    <row r="40" spans="1:20" ht="15.6" x14ac:dyDescent="0.3">
      <c r="A40" s="139" t="s">
        <v>4</v>
      </c>
      <c r="B40" s="140"/>
      <c r="C40" s="141"/>
      <c r="D40" s="73"/>
      <c r="E40" s="73"/>
      <c r="F40" s="73"/>
      <c r="G40" s="73">
        <v>40000</v>
      </c>
      <c r="H40" s="73">
        <v>30000</v>
      </c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60"/>
    </row>
    <row r="41" spans="1:20" ht="15.6" x14ac:dyDescent="0.3">
      <c r="A41" s="139" t="s">
        <v>5</v>
      </c>
      <c r="B41" s="140"/>
      <c r="C41" s="141"/>
      <c r="D41" s="73"/>
      <c r="E41" s="73"/>
      <c r="F41" s="73"/>
      <c r="G41" s="73"/>
      <c r="H41" s="73"/>
      <c r="I41" s="73">
        <v>8000</v>
      </c>
      <c r="J41" s="73">
        <v>5000</v>
      </c>
      <c r="K41" s="73"/>
      <c r="L41" s="73"/>
      <c r="M41" s="73"/>
      <c r="N41" s="73"/>
      <c r="O41" s="73"/>
      <c r="P41" s="73"/>
      <c r="Q41" s="73"/>
      <c r="R41" s="73"/>
      <c r="S41" s="73"/>
      <c r="T41" s="60"/>
    </row>
    <row r="42" spans="1:20" ht="15.6" x14ac:dyDescent="0.3">
      <c r="A42" s="136"/>
      <c r="B42" s="137"/>
      <c r="C42" s="138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60"/>
    </row>
    <row r="43" spans="1:20" ht="15.6" x14ac:dyDescent="0.3">
      <c r="A43" s="136"/>
      <c r="B43" s="137"/>
      <c r="C43" s="138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60"/>
    </row>
    <row r="44" spans="1:20" ht="15.6" x14ac:dyDescent="0.3">
      <c r="A44" s="136"/>
      <c r="B44" s="137"/>
      <c r="C44" s="138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60"/>
    </row>
    <row r="45" spans="1:20" ht="15.6" x14ac:dyDescent="0.3">
      <c r="A45" s="136"/>
      <c r="B45" s="137"/>
      <c r="C45" s="138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60"/>
    </row>
    <row r="46" spans="1:20" s="9" customFormat="1" ht="15.6" x14ac:dyDescent="0.3">
      <c r="A46" s="136"/>
      <c r="B46" s="137"/>
      <c r="C46" s="138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60"/>
    </row>
    <row r="47" spans="1:20" ht="15.6" x14ac:dyDescent="0.3">
      <c r="A47" s="92" t="s">
        <v>1</v>
      </c>
      <c r="B47" s="93"/>
      <c r="C47" s="94"/>
      <c r="D47" s="38">
        <f>SUM(D37:D46)</f>
        <v>0</v>
      </c>
      <c r="E47" s="38">
        <f t="shared" ref="E47:S47" si="1">SUM(E37:E46)</f>
        <v>310750</v>
      </c>
      <c r="F47" s="38">
        <f t="shared" si="1"/>
        <v>191500</v>
      </c>
      <c r="G47" s="38">
        <f t="shared" si="1"/>
        <v>256100</v>
      </c>
      <c r="H47" s="38">
        <f t="shared" si="1"/>
        <v>65750</v>
      </c>
      <c r="I47" s="38">
        <f t="shared" si="1"/>
        <v>8000</v>
      </c>
      <c r="J47" s="38">
        <f t="shared" si="1"/>
        <v>20000</v>
      </c>
      <c r="K47" s="38">
        <f t="shared" si="1"/>
        <v>0</v>
      </c>
      <c r="L47" s="38">
        <f t="shared" si="1"/>
        <v>0</v>
      </c>
      <c r="M47" s="38">
        <f t="shared" si="1"/>
        <v>0</v>
      </c>
      <c r="N47" s="38">
        <f t="shared" si="1"/>
        <v>0</v>
      </c>
      <c r="O47" s="38">
        <f t="shared" si="1"/>
        <v>0</v>
      </c>
      <c r="P47" s="38">
        <f t="shared" si="1"/>
        <v>0</v>
      </c>
      <c r="Q47" s="38">
        <f t="shared" si="1"/>
        <v>0</v>
      </c>
      <c r="R47" s="38">
        <f t="shared" si="1"/>
        <v>0</v>
      </c>
      <c r="S47" s="38">
        <f t="shared" si="1"/>
        <v>0</v>
      </c>
      <c r="T47" s="61">
        <f>SUM(D47:S47)</f>
        <v>852100</v>
      </c>
    </row>
    <row r="48" spans="1:20" ht="15.6" x14ac:dyDescent="0.3">
      <c r="A48" s="45"/>
      <c r="B48" s="45"/>
      <c r="C48" s="63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47"/>
    </row>
    <row r="49" spans="1:21" ht="15.6" x14ac:dyDescent="0.3">
      <c r="A49" s="45"/>
      <c r="B49" s="45"/>
      <c r="C49" s="46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14"/>
    </row>
    <row r="50" spans="1:21" ht="15" customHeight="1" x14ac:dyDescent="0.3">
      <c r="A50" s="125" t="s">
        <v>54</v>
      </c>
      <c r="B50" s="126"/>
      <c r="C50" s="127"/>
      <c r="D50" s="68">
        <f>D34-D47</f>
        <v>300000</v>
      </c>
      <c r="E50" s="69">
        <f t="shared" ref="E50:S50" si="2">D50+E34-E47</f>
        <v>-10750</v>
      </c>
      <c r="F50" s="69">
        <f t="shared" si="2"/>
        <v>-202250</v>
      </c>
      <c r="G50" s="69">
        <f t="shared" si="2"/>
        <v>-458350</v>
      </c>
      <c r="H50" s="69">
        <f t="shared" si="2"/>
        <v>-524100</v>
      </c>
      <c r="I50" s="69">
        <f t="shared" si="2"/>
        <v>-432100</v>
      </c>
      <c r="J50" s="69">
        <f t="shared" si="2"/>
        <v>-52100</v>
      </c>
      <c r="K50" s="69">
        <f t="shared" si="2"/>
        <v>-52100</v>
      </c>
      <c r="L50" s="69">
        <f t="shared" si="2"/>
        <v>-52100</v>
      </c>
      <c r="M50" s="69">
        <f t="shared" si="2"/>
        <v>147900</v>
      </c>
      <c r="N50" s="69">
        <f t="shared" si="2"/>
        <v>147900</v>
      </c>
      <c r="O50" s="69">
        <f t="shared" si="2"/>
        <v>147900</v>
      </c>
      <c r="P50" s="69">
        <f t="shared" si="2"/>
        <v>147900</v>
      </c>
      <c r="Q50" s="69">
        <f t="shared" si="2"/>
        <v>147900</v>
      </c>
      <c r="R50" s="69">
        <f t="shared" si="2"/>
        <v>147900</v>
      </c>
      <c r="S50" s="69">
        <f t="shared" si="2"/>
        <v>147900</v>
      </c>
      <c r="T50" s="62"/>
    </row>
    <row r="51" spans="1:21" ht="15" customHeight="1" x14ac:dyDescent="0.3">
      <c r="A51" s="45"/>
      <c r="B51" s="45"/>
      <c r="C51" s="46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</row>
    <row r="52" spans="1:21" ht="15" customHeight="1" x14ac:dyDescent="0.3">
      <c r="A52" s="45"/>
      <c r="B52" s="45"/>
      <c r="C52" s="46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70" t="s">
        <v>2</v>
      </c>
      <c r="S52" s="47"/>
      <c r="T52" s="65">
        <f>IF(S50=0,"",S50/T34)</f>
        <v>0.1479</v>
      </c>
    </row>
    <row r="56" spans="1:21" ht="15" customHeight="1" x14ac:dyDescent="0.3">
      <c r="D56" s="23"/>
    </row>
    <row r="58" spans="1:21" ht="15" customHeight="1" x14ac:dyDescent="0.3">
      <c r="H58" s="21"/>
    </row>
    <row r="59" spans="1:21" ht="15" customHeight="1" x14ac:dyDescent="0.3">
      <c r="H59" s="21"/>
    </row>
  </sheetData>
  <mergeCells count="39">
    <mergeCell ref="A45:C45"/>
    <mergeCell ref="A46:C46"/>
    <mergeCell ref="D13:M13"/>
    <mergeCell ref="A47:C47"/>
    <mergeCell ref="A50:C50"/>
    <mergeCell ref="A37:C37"/>
    <mergeCell ref="A39:C39"/>
    <mergeCell ref="A40:C40"/>
    <mergeCell ref="D36:S36"/>
    <mergeCell ref="A36:C36"/>
    <mergeCell ref="A38:C38"/>
    <mergeCell ref="A34:C34"/>
    <mergeCell ref="A41:C41"/>
    <mergeCell ref="A42:C42"/>
    <mergeCell ref="A43:C43"/>
    <mergeCell ref="A44:C44"/>
    <mergeCell ref="C2:T2"/>
    <mergeCell ref="A18:T18"/>
    <mergeCell ref="D23:S23"/>
    <mergeCell ref="A20:C20"/>
    <mergeCell ref="D22:S22"/>
    <mergeCell ref="A22:C22"/>
    <mergeCell ref="D8:M8"/>
    <mergeCell ref="D15:M15"/>
    <mergeCell ref="A13:C13"/>
    <mergeCell ref="D14:M14"/>
    <mergeCell ref="A14:C14"/>
    <mergeCell ref="A15:C15"/>
    <mergeCell ref="C4:T4"/>
    <mergeCell ref="D9:M9"/>
    <mergeCell ref="D10:M10"/>
    <mergeCell ref="D11:M11"/>
    <mergeCell ref="A6:T6"/>
    <mergeCell ref="D12:M12"/>
    <mergeCell ref="A12:C12"/>
    <mergeCell ref="A8:C8"/>
    <mergeCell ref="A9:C9"/>
    <mergeCell ref="A10:C10"/>
    <mergeCell ref="A11:C11"/>
  </mergeCells>
  <conditionalFormatting sqref="D50:S50">
    <cfRule type="top10" dxfId="1" priority="1" stopIfTrue="1" bottom="1" rank="1"/>
    <cfRule type="top10" dxfId="0" priority="2" stopIfTrue="1" bottom="1" rank="1"/>
  </conditionalFormatting>
  <printOptions horizontalCentered="1"/>
  <pageMargins left="0.39370078740157483" right="0.39370078740157483" top="0.39370078740157483" bottom="0.39370078740157483" header="0" footer="0"/>
  <pageSetup paperSize="9" scale="44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80" r:id="rId4" name="OptionButton3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7620</xdr:colOff>
                <xdr:row>0</xdr:row>
                <xdr:rowOff>7620</xdr:rowOff>
              </to>
            </anchor>
          </controlPr>
        </control>
      </mc:Choice>
      <mc:Fallback>
        <control shapeId="3080" r:id="rId4" name="OptionButton3"/>
      </mc:Fallback>
    </mc:AlternateContent>
    <mc:AlternateContent xmlns:mc="http://schemas.openxmlformats.org/markup-compatibility/2006">
      <mc:Choice Requires="x14">
        <control shapeId="3081" r:id="rId6" name="OptionButton4">
          <controlPr defaultSize="0" autoLine="0" r:id="rId7">
            <anchor moveWithCells="1">
              <from>
                <xdr:col>0</xdr:col>
                <xdr:colOff>7620</xdr:colOff>
                <xdr:row>0</xdr:row>
                <xdr:rowOff>0</xdr:rowOff>
              </from>
              <to>
                <xdr:col>0</xdr:col>
                <xdr:colOff>15240</xdr:colOff>
                <xdr:row>0</xdr:row>
                <xdr:rowOff>7620</xdr:rowOff>
              </to>
            </anchor>
          </controlPr>
        </control>
      </mc:Choice>
      <mc:Fallback>
        <control shapeId="3081" r:id="rId6" name="OptionButton4"/>
      </mc:Fallback>
    </mc:AlternateContent>
    <mc:AlternateContent xmlns:mc="http://schemas.openxmlformats.org/markup-compatibility/2006">
      <mc:Choice Requires="x14">
        <control shapeId="3169" r:id="rId8" name="OptionButton5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7620</xdr:colOff>
                <xdr:row>0</xdr:row>
                <xdr:rowOff>7620</xdr:rowOff>
              </to>
            </anchor>
          </controlPr>
        </control>
      </mc:Choice>
      <mc:Fallback>
        <control shapeId="3169" r:id="rId8" name="OptionButton5"/>
      </mc:Fallback>
    </mc:AlternateContent>
    <mc:AlternateContent xmlns:mc="http://schemas.openxmlformats.org/markup-compatibility/2006">
      <mc:Choice Requires="x14">
        <control shapeId="3170" r:id="rId10" name="OptionButton6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7620</xdr:colOff>
                <xdr:row>0</xdr:row>
                <xdr:rowOff>7620</xdr:rowOff>
              </to>
            </anchor>
          </controlPr>
        </control>
      </mc:Choice>
      <mc:Fallback>
        <control shapeId="3170" r:id="rId10" name="OptionButton6"/>
      </mc:Fallback>
    </mc:AlternateContent>
    <mc:AlternateContent xmlns:mc="http://schemas.openxmlformats.org/markup-compatibility/2006">
      <mc:Choice Requires="x14">
        <control shapeId="3184" r:id="rId12" name="OptionButton1">
          <controlPr defaultSize="0" autoLine="0" r:id="rId13">
            <anchor moveWithCells="1">
              <from>
                <xdr:col>0</xdr:col>
                <xdr:colOff>53340</xdr:colOff>
                <xdr:row>0</xdr:row>
                <xdr:rowOff>7620</xdr:rowOff>
              </from>
              <to>
                <xdr:col>0</xdr:col>
                <xdr:colOff>60960</xdr:colOff>
                <xdr:row>0</xdr:row>
                <xdr:rowOff>15240</xdr:rowOff>
              </to>
            </anchor>
          </controlPr>
        </control>
      </mc:Choice>
      <mc:Fallback>
        <control shapeId="3184" r:id="rId12" name="OptionButton1"/>
      </mc:Fallback>
    </mc:AlternateContent>
    <mc:AlternateContent xmlns:mc="http://schemas.openxmlformats.org/markup-compatibility/2006">
      <mc:Choice Requires="x14">
        <control shapeId="3185" r:id="rId14" name="OptionButton2">
          <controlPr defaultSize="0" autoLine="0" r:id="rId15">
            <anchor moveWithCells="1">
              <from>
                <xdr:col>0</xdr:col>
                <xdr:colOff>76200</xdr:colOff>
                <xdr:row>0</xdr:row>
                <xdr:rowOff>7620</xdr:rowOff>
              </from>
              <to>
                <xdr:col>0</xdr:col>
                <xdr:colOff>83820</xdr:colOff>
                <xdr:row>0</xdr:row>
                <xdr:rowOff>15240</xdr:rowOff>
              </to>
            </anchor>
          </controlPr>
        </control>
      </mc:Choice>
      <mc:Fallback>
        <control shapeId="3185" r:id="rId14" name="OptionButton2"/>
      </mc:Fallback>
    </mc:AlternateContent>
    <mc:AlternateContent xmlns:mc="http://schemas.openxmlformats.org/markup-compatibility/2006">
      <mc:Choice Requires="x14">
        <control shapeId="3186" r:id="rId16" name="OptionButton7">
          <controlPr defaultSize="0" autoLine="0" r:id="rId17">
            <anchor moveWithCells="1">
              <from>
                <xdr:col>0</xdr:col>
                <xdr:colOff>15240</xdr:colOff>
                <xdr:row>0</xdr:row>
                <xdr:rowOff>22860</xdr:rowOff>
              </from>
              <to>
                <xdr:col>0</xdr:col>
                <xdr:colOff>22860</xdr:colOff>
                <xdr:row>0</xdr:row>
                <xdr:rowOff>30480</xdr:rowOff>
              </to>
            </anchor>
          </controlPr>
        </control>
      </mc:Choice>
      <mc:Fallback>
        <control shapeId="3186" r:id="rId16" name="OptionButton7"/>
      </mc:Fallback>
    </mc:AlternateContent>
    <mc:AlternateContent xmlns:mc="http://schemas.openxmlformats.org/markup-compatibility/2006">
      <mc:Choice Requires="x14">
        <control shapeId="3187" r:id="rId18" name="OptionButton8">
          <controlPr defaultSize="0" autoLine="0" r:id="rId19">
            <anchor moveWithCells="1">
              <from>
                <xdr:col>0</xdr:col>
                <xdr:colOff>22860</xdr:colOff>
                <xdr:row>0</xdr:row>
                <xdr:rowOff>22860</xdr:rowOff>
              </from>
              <to>
                <xdr:col>0</xdr:col>
                <xdr:colOff>30480</xdr:colOff>
                <xdr:row>0</xdr:row>
                <xdr:rowOff>30480</xdr:rowOff>
              </to>
            </anchor>
          </controlPr>
        </control>
      </mc:Choice>
      <mc:Fallback>
        <control shapeId="3187" r:id="rId18" name="OptionButton8"/>
      </mc:Fallback>
    </mc:AlternateContent>
    <mc:AlternateContent xmlns:mc="http://schemas.openxmlformats.org/markup-compatibility/2006">
      <mc:Choice Requires="x14">
        <control shapeId="3203" r:id="rId20" name="OptionButton9">
          <controlPr defaultSize="0" autoLine="0" r:id="rId21">
            <anchor moveWithCells="1">
              <from>
                <xdr:col>5</xdr:col>
                <xdr:colOff>388620</xdr:colOff>
                <xdr:row>7</xdr:row>
                <xdr:rowOff>68580</xdr:rowOff>
              </from>
              <to>
                <xdr:col>6</xdr:col>
                <xdr:colOff>617220</xdr:colOff>
                <xdr:row>7</xdr:row>
                <xdr:rowOff>304800</xdr:rowOff>
              </to>
            </anchor>
          </controlPr>
        </control>
      </mc:Choice>
      <mc:Fallback>
        <control shapeId="3203" r:id="rId20" name="OptionButton9"/>
      </mc:Fallback>
    </mc:AlternateContent>
    <mc:AlternateContent xmlns:mc="http://schemas.openxmlformats.org/markup-compatibility/2006">
      <mc:Choice Requires="x14">
        <control shapeId="3204" r:id="rId22" name="OptionButton10">
          <controlPr defaultSize="0" autoLine="0" r:id="rId23">
            <anchor moveWithCells="1">
              <from>
                <xdr:col>9</xdr:col>
                <xdr:colOff>76200</xdr:colOff>
                <xdr:row>7</xdr:row>
                <xdr:rowOff>68580</xdr:rowOff>
              </from>
              <to>
                <xdr:col>11</xdr:col>
                <xdr:colOff>358140</xdr:colOff>
                <xdr:row>7</xdr:row>
                <xdr:rowOff>304800</xdr:rowOff>
              </to>
            </anchor>
          </controlPr>
        </control>
      </mc:Choice>
      <mc:Fallback>
        <control shapeId="3204" r:id="rId22" name="OptionButton10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B1:T31"/>
  <sheetViews>
    <sheetView zoomScale="90" zoomScaleNormal="90" workbookViewId="0">
      <selection activeCell="G37" sqref="G37"/>
    </sheetView>
  </sheetViews>
  <sheetFormatPr baseColWidth="10" defaultRowHeight="13.2" x14ac:dyDescent="0.25"/>
  <cols>
    <col min="1" max="1" width="3.88671875" customWidth="1"/>
    <col min="2" max="2" width="63.109375" bestFit="1" customWidth="1"/>
    <col min="3" max="4" width="11.5546875" style="75"/>
    <col min="5" max="5" width="11.88671875" style="75" customWidth="1"/>
    <col min="6" max="7" width="11.5546875" style="75"/>
    <col min="8" max="8" width="12.5546875" style="75" customWidth="1"/>
    <col min="9" max="14" width="11.5546875" style="75"/>
  </cols>
  <sheetData>
    <row r="1" spans="2:20" ht="12.75" customHeight="1" x14ac:dyDescent="0.25">
      <c r="M1" s="149"/>
    </row>
    <row r="2" spans="2:20" ht="22.8" x14ac:dyDescent="0.4">
      <c r="C2" s="142" t="s">
        <v>56</v>
      </c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20"/>
      <c r="Q2" s="20"/>
      <c r="R2" s="20"/>
      <c r="S2" s="20"/>
      <c r="T2" s="20"/>
    </row>
    <row r="5" spans="2:20" x14ac:dyDescent="0.25">
      <c r="B5" s="76" t="s">
        <v>48</v>
      </c>
    </row>
    <row r="6" spans="2:20" x14ac:dyDescent="0.25">
      <c r="B6" s="5"/>
    </row>
    <row r="7" spans="2:20" x14ac:dyDescent="0.25">
      <c r="B7" s="74" t="s">
        <v>11</v>
      </c>
      <c r="C7" s="144" t="s">
        <v>58</v>
      </c>
      <c r="O7" s="77"/>
      <c r="P7" s="77"/>
    </row>
    <row r="8" spans="2:20" x14ac:dyDescent="0.25">
      <c r="B8" s="75"/>
      <c r="C8" s="144"/>
      <c r="O8" s="77"/>
      <c r="P8" s="77"/>
    </row>
    <row r="9" spans="2:20" x14ac:dyDescent="0.25">
      <c r="B9" s="75"/>
      <c r="O9" s="77"/>
      <c r="P9" s="77"/>
    </row>
    <row r="10" spans="2:20" x14ac:dyDescent="0.25">
      <c r="B10" s="76" t="s">
        <v>49</v>
      </c>
      <c r="O10" s="77"/>
      <c r="P10" s="77"/>
    </row>
    <row r="11" spans="2:20" x14ac:dyDescent="0.25">
      <c r="B11" s="75"/>
      <c r="O11" s="77"/>
      <c r="P11" s="77"/>
    </row>
    <row r="12" spans="2:20" x14ac:dyDescent="0.25">
      <c r="B12" s="74" t="s">
        <v>14</v>
      </c>
      <c r="C12" s="144" t="s">
        <v>59</v>
      </c>
      <c r="O12" s="77"/>
      <c r="P12" s="77"/>
    </row>
    <row r="13" spans="2:20" x14ac:dyDescent="0.25">
      <c r="B13" s="75"/>
      <c r="O13" s="77"/>
      <c r="P13" s="77"/>
    </row>
    <row r="14" spans="2:20" x14ac:dyDescent="0.25">
      <c r="B14" s="74" t="s">
        <v>13</v>
      </c>
      <c r="C14" s="144" t="s">
        <v>60</v>
      </c>
      <c r="G14" s="75" t="s">
        <v>19</v>
      </c>
      <c r="O14" s="77"/>
      <c r="P14" s="77"/>
    </row>
    <row r="15" spans="2:20" x14ac:dyDescent="0.25">
      <c r="B15" s="75"/>
      <c r="C15" s="145" t="s">
        <v>15</v>
      </c>
      <c r="O15" s="77"/>
      <c r="P15" s="77"/>
    </row>
    <row r="16" spans="2:20" x14ac:dyDescent="0.25">
      <c r="B16" s="75"/>
      <c r="C16" s="144" t="s">
        <v>20</v>
      </c>
      <c r="O16" s="77"/>
      <c r="P16" s="77"/>
    </row>
    <row r="17" spans="2:16" x14ac:dyDescent="0.25">
      <c r="B17" s="75"/>
      <c r="C17" s="146" t="s">
        <v>61</v>
      </c>
      <c r="O17" s="77"/>
      <c r="P17" s="77"/>
    </row>
    <row r="18" spans="2:16" x14ac:dyDescent="0.25">
      <c r="B18" s="75"/>
      <c r="C18" s="146" t="s">
        <v>62</v>
      </c>
      <c r="J18" s="147"/>
      <c r="O18" s="77"/>
      <c r="P18" s="77"/>
    </row>
    <row r="19" spans="2:16" x14ac:dyDescent="0.25">
      <c r="B19" s="75"/>
      <c r="C19" s="146" t="s">
        <v>63</v>
      </c>
      <c r="F19" s="147"/>
      <c r="O19" s="77"/>
      <c r="P19" s="77"/>
    </row>
    <row r="20" spans="2:16" x14ac:dyDescent="0.25">
      <c r="B20" s="75"/>
      <c r="C20" s="146"/>
      <c r="G20" s="147"/>
      <c r="O20" s="77"/>
      <c r="P20" s="77"/>
    </row>
    <row r="21" spans="2:16" x14ac:dyDescent="0.25">
      <c r="B21" s="75"/>
      <c r="C21" s="147" t="s">
        <v>17</v>
      </c>
      <c r="D21" s="147" t="s">
        <v>30</v>
      </c>
      <c r="O21" s="77"/>
      <c r="P21" s="77"/>
    </row>
    <row r="22" spans="2:16" x14ac:dyDescent="0.25">
      <c r="B22" s="75"/>
      <c r="C22" s="147"/>
      <c r="O22" s="77"/>
      <c r="P22" s="77"/>
    </row>
    <row r="23" spans="2:16" x14ac:dyDescent="0.25">
      <c r="B23" s="74" t="s">
        <v>16</v>
      </c>
      <c r="C23" s="75" t="s">
        <v>64</v>
      </c>
      <c r="O23" s="77"/>
      <c r="P23" s="77"/>
    </row>
    <row r="24" spans="2:16" x14ac:dyDescent="0.25">
      <c r="B24" s="75"/>
      <c r="C24" s="144" t="s">
        <v>65</v>
      </c>
      <c r="G24" s="75" t="s">
        <v>19</v>
      </c>
      <c r="O24" s="77"/>
      <c r="P24" s="77"/>
    </row>
    <row r="25" spans="2:16" x14ac:dyDescent="0.25">
      <c r="B25" s="75"/>
      <c r="C25" s="145" t="s">
        <v>66</v>
      </c>
      <c r="O25" s="77"/>
      <c r="P25" s="77"/>
    </row>
    <row r="26" spans="2:16" x14ac:dyDescent="0.25">
      <c r="B26" s="75"/>
      <c r="C26" s="148" t="s">
        <v>67</v>
      </c>
      <c r="O26" s="77"/>
      <c r="P26" s="77"/>
    </row>
    <row r="27" spans="2:16" x14ac:dyDescent="0.25">
      <c r="B27" s="75"/>
      <c r="C27" s="148" t="s">
        <v>37</v>
      </c>
      <c r="O27" s="77"/>
      <c r="P27" s="77"/>
    </row>
    <row r="28" spans="2:16" x14ac:dyDescent="0.25">
      <c r="B28" s="75"/>
      <c r="C28" s="148" t="s">
        <v>38</v>
      </c>
      <c r="O28" s="77"/>
      <c r="P28" s="77"/>
    </row>
    <row r="29" spans="2:16" x14ac:dyDescent="0.25">
      <c r="B29" s="75"/>
      <c r="C29" s="148" t="s">
        <v>39</v>
      </c>
      <c r="O29" s="77"/>
      <c r="P29" s="77"/>
    </row>
    <row r="30" spans="2:16" x14ac:dyDescent="0.25">
      <c r="B30" s="75"/>
      <c r="C30" s="148" t="s">
        <v>40</v>
      </c>
      <c r="O30" s="77"/>
      <c r="P30" s="77"/>
    </row>
    <row r="31" spans="2:16" x14ac:dyDescent="0.25">
      <c r="B31" s="75"/>
      <c r="C31" s="148" t="s">
        <v>41</v>
      </c>
      <c r="O31" s="77"/>
      <c r="P31" s="77"/>
    </row>
  </sheetData>
  <mergeCells count="1">
    <mergeCell ref="C2:O2"/>
  </mergeCell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Prévision de trésorerie</vt:lpstr>
      <vt:lpstr>Exemple</vt:lpstr>
      <vt:lpstr>Aide</vt:lpstr>
      <vt:lpstr>Aide!Zone_d_impression</vt:lpstr>
      <vt:lpstr>Exemple!Zone_d_impression</vt:lpstr>
      <vt:lpstr>'Prévision de trésorerie'!Zone_d_impression</vt:lpstr>
    </vt:vector>
  </TitlesOfParts>
  <Company>Rieter Machine Works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Sigolène Le François</dc:creator>
  <cp:lastModifiedBy>Utilisateur</cp:lastModifiedBy>
  <cp:lastPrinted>2016-12-23T01:17:07Z</cp:lastPrinted>
  <dcterms:created xsi:type="dcterms:W3CDTF">2007-06-08T15:21:34Z</dcterms:created>
  <dcterms:modified xsi:type="dcterms:W3CDTF">2016-12-23T01:24:30Z</dcterms:modified>
</cp:coreProperties>
</file>