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om15.sharepoint.com/sites/TO_TeamBpifranceUniversit/Documents partages/FEDER/ACC PE INTER OCCITANIE/"/>
    </mc:Choice>
  </mc:AlternateContent>
  <xr:revisionPtr revIDLastSave="28" documentId="13_ncr:1_{3F328814-7A24-42AC-AA49-CF0DC649CC8C}" xr6:coauthVersionLast="47" xr6:coauthVersionMax="47" xr10:uidLastSave="{4669D901-6D89-4BB7-93E7-B6B679B9F6D1}"/>
  <bookViews>
    <workbookView xWindow="-28920" yWindow="-120" windowWidth="29040" windowHeight="15840" activeTab="2" xr2:uid="{00000000-000D-0000-FFFF-FFFF00000000}"/>
  </bookViews>
  <sheets>
    <sheet name="Page de garde" sheetId="4" r:id="rId1"/>
    <sheet name="Bordereau de prix unitaires" sheetId="5" r:id="rId2"/>
    <sheet name="Détail Quant Estimatif Internat" sheetId="7" r:id="rId3"/>
  </sheets>
  <definedNames>
    <definedName name="_xlnm.Print_Area" localSheetId="1">'Bordereau de prix unitaires'!$A$1:$D$15</definedName>
    <definedName name="_xlnm.Print_Area" localSheetId="0">'Page de garde'!$A$1:$M$20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7" l="1"/>
  <c r="F13" i="7"/>
  <c r="G12" i="7"/>
  <c r="I12" i="7" s="1"/>
  <c r="F12" i="7"/>
  <c r="G11" i="7"/>
  <c r="F11" i="7"/>
  <c r="G10" i="7"/>
  <c r="I10" i="7" s="1"/>
  <c r="F10" i="7"/>
  <c r="G9" i="7"/>
  <c r="I9" i="7" s="1"/>
  <c r="F9" i="7"/>
  <c r="G8" i="7"/>
  <c r="I8" i="7" s="1"/>
  <c r="F8" i="7"/>
  <c r="H8" i="7" s="1"/>
  <c r="G7" i="7"/>
  <c r="F7" i="7"/>
  <c r="G6" i="7"/>
  <c r="F6" i="7"/>
  <c r="H13" i="7"/>
  <c r="I13" i="7"/>
  <c r="I7" i="7"/>
  <c r="I11" i="7"/>
  <c r="I6" i="7"/>
  <c r="H12" i="7"/>
  <c r="H11" i="7"/>
  <c r="H10" i="7"/>
  <c r="H9" i="7"/>
  <c r="H7" i="7"/>
  <c r="H6" i="7"/>
  <c r="D13" i="5"/>
  <c r="D12" i="5"/>
  <c r="D11" i="5"/>
  <c r="D10" i="5"/>
  <c r="D9" i="5"/>
  <c r="D8" i="5"/>
  <c r="D7" i="5"/>
  <c r="D6" i="5"/>
  <c r="D5" i="5"/>
  <c r="D14" i="5"/>
  <c r="I16" i="7" l="1"/>
  <c r="H16" i="7"/>
</calcChain>
</file>

<file path=xl/sharedStrings.xml><?xml version="1.0" encoding="utf-8"?>
<sst xmlns="http://schemas.openxmlformats.org/spreadsheetml/2006/main" count="84" uniqueCount="60">
  <si>
    <t xml:space="preserve">BORDEREAU DE PRIX &amp; DETAIL QUANTITATIF ESTIMATIF </t>
  </si>
  <si>
    <t xml:space="preserve">SEULES, LES CASES JAUNES SONT A COMPLETER PAR LES CANDIDATS </t>
  </si>
  <si>
    <t>Objet du marché :</t>
  </si>
  <si>
    <t>Opérateur Coordinateur  :</t>
  </si>
  <si>
    <t>Unités d'Œuvre (UE)</t>
  </si>
  <si>
    <t xml:space="preserve">Unités d'Œuvre </t>
  </si>
  <si>
    <t xml:space="preserve">Tarif journalier H.T.
</t>
  </si>
  <si>
    <t>Taux journalier T.T.C</t>
  </si>
  <si>
    <t>UE1</t>
  </si>
  <si>
    <t>UE2</t>
  </si>
  <si>
    <t>UE3</t>
  </si>
  <si>
    <t>UE4</t>
  </si>
  <si>
    <t>UE5</t>
  </si>
  <si>
    <t>UE6</t>
  </si>
  <si>
    <t>UE7</t>
  </si>
  <si>
    <t>UE8</t>
  </si>
  <si>
    <t>UE9</t>
  </si>
  <si>
    <t>UE10</t>
  </si>
  <si>
    <r>
      <rPr>
        <u/>
        <sz val="11"/>
        <color theme="1"/>
        <rFont val="Verdana"/>
        <family val="2"/>
      </rPr>
      <t>Commentaires</t>
    </r>
    <r>
      <rPr>
        <sz val="11"/>
        <color theme="1"/>
        <rFont val="Verdana"/>
        <family val="2"/>
      </rPr>
      <t xml:space="preserve"> :</t>
    </r>
  </si>
  <si>
    <t>Profil</t>
  </si>
  <si>
    <t>Prix total HT</t>
  </si>
  <si>
    <t>Prix total TTC</t>
  </si>
  <si>
    <t>Commentaires</t>
  </si>
  <si>
    <t>DP + intervenants + chargé de projet</t>
  </si>
  <si>
    <t>Fil rouge : présence du directeur pédagogique sur l'intégralité des séminaires</t>
  </si>
  <si>
    <t>DP</t>
  </si>
  <si>
    <t>Chargé de projet</t>
  </si>
  <si>
    <t>DP + intervenants</t>
  </si>
  <si>
    <t>Intervenants + experts</t>
  </si>
  <si>
    <t>N/A</t>
  </si>
  <si>
    <t xml:space="preserve">TOTAL </t>
  </si>
  <si>
    <t>Direction pédagogique : préparation, coordination des équipes pédagogiques, assurer le relais entre les intervenants et la cohérence du programme</t>
  </si>
  <si>
    <t>Pilotage du projet (gestion administrative et logistique, suivi du projet par un chargé de projet dédié)</t>
  </si>
  <si>
    <t>Pas forcément de co-animateurs sur les deux journées de formation</t>
  </si>
  <si>
    <t>Directeur pédagogique (DP) + intervenants + chargé de projet</t>
  </si>
  <si>
    <t>Nombre de jours/Unités d'Œuvre</t>
  </si>
  <si>
    <t>Réunions de cadrage avant chacun des séminaires avec l’ensemble des parties prenantes : Chef de projets, experts identifiés et interlocuteurs internes à Bpifrance Université</t>
  </si>
  <si>
    <t>Fil rouge : présence du directeur pédagogique sur chaque séminaire</t>
  </si>
  <si>
    <t>Conception/préparation des séminaires, réalisation des supports pédagogiques de chaque journée, des études de cas et exercices</t>
  </si>
  <si>
    <t>Animation des journées des séminaires</t>
  </si>
  <si>
    <t>Animation des ateliers par groupe d'environ 5 participants</t>
  </si>
  <si>
    <t xml:space="preserve">Frais de restauration des intervenants et des participants, avec petits déjeuners, pauses café et déjeuners, pour jusqu'à 45 personnes </t>
  </si>
  <si>
    <t>Frais de déplacement et d'hébergement des intervenants</t>
  </si>
  <si>
    <t>Prix unitaire HT</t>
  </si>
  <si>
    <t>Prix unitaire TTC</t>
  </si>
  <si>
    <t xml:space="preserve">Pour les UE 9 et UE10, merci de faire le détail quantitatif estimatif par promotion. </t>
  </si>
  <si>
    <t>Bpifrance Participations, 27-41 avenue du Général Leclerc, 94710 Maisons-Alfort</t>
  </si>
  <si>
    <t>FORMATION D'UNE PROMOTION DE PE DANS LE CADRE D'UN ACCELERATEUR INTERNATIONAL</t>
  </si>
  <si>
    <t>A - BORDEREAU DE PRIX UNITAIRE DANS LE CADRE D'UN ACCELERATEUR INTERNATIONAL OPERE PAR BPIFRANCE (cases jaunes à compléter)</t>
  </si>
  <si>
    <t>C - DETAIL QUANTITATIF ESTIMATIF POUR LA FORMATION DE PE DANS LE CADRE D'UNE PROMOTION D'UN ACCELERATEUR INTERNATIONAL OPERE PAR BPIFRANCE</t>
  </si>
  <si>
    <t>Réunions de cadrage avant chacun des 4 séminaires avec l’ensemble des parties prenantes : Chef de projets, experts identifiés et interlocuteurs internes à Bpifrance Université</t>
  </si>
  <si>
    <t>Conception/préparation des séminaires, réalisation des supports pédagogiques de chaque journée, des études de cas et exercices des 4 séminaires de 1 jour</t>
  </si>
  <si>
    <t>Animation des journées des 4 séminaires, soit 4 jours de formation</t>
  </si>
  <si>
    <t>Frais de déplacement et d'hébergement des intervenants lors des 4 séminaires</t>
  </si>
  <si>
    <t xml:space="preserve">Animation des ateliers par groupe d'environ 5 participants, lors des 4 séminaires </t>
  </si>
  <si>
    <t>4j de suivi + 4j de gestion administrative et logistique</t>
  </si>
  <si>
    <t>SEMINAIRES BPIFRANCE UNIVERSITE PROMOTIONS ACCELERATEUR INTERNATIONAL</t>
  </si>
  <si>
    <t xml:space="preserve">Frais de restauration des intervenants et des participants pour 4 séminaires d'1 jour, avec petits déjeuners, pauses café et déjeuners, pour jusqu'à 30 personnes </t>
  </si>
  <si>
    <t>Mise à disposition de locaux/location de salles pour des séminaires d'1 jour pour 20 à 30 participants</t>
  </si>
  <si>
    <t>Mise à disposition de locaux/location de salles pour des séminaires de 20 à 30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</si>
</sst>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Verdana"/>
      <family val="2"/>
    </font>
    <font>
      <b/>
      <sz val="12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Verdana"/>
      <family val="2"/>
    </font>
    <font>
      <u/>
      <sz val="11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2"/>
      <color indexed="8"/>
      <name val="Verdana"/>
      <family val="2"/>
    </font>
    <font>
      <sz val="12"/>
      <color theme="1"/>
      <name val="Verdana"/>
      <family val="2"/>
    </font>
    <font>
      <sz val="8"/>
      <color indexed="8"/>
      <name val="Verdana"/>
      <family val="2"/>
    </font>
    <font>
      <b/>
      <sz val="12"/>
      <color indexed="8"/>
      <name val="Verdana"/>
    </font>
    <font>
      <sz val="12"/>
      <color theme="1"/>
      <name val="Verdana"/>
    </font>
    <font>
      <b/>
      <sz val="12"/>
      <name val="Verdana"/>
    </font>
    <font>
      <b/>
      <sz val="12"/>
      <color theme="1"/>
      <name val="Verdana"/>
    </font>
    <font>
      <sz val="11"/>
      <color theme="1"/>
      <name val="Verdan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</cellStyleXfs>
  <cellXfs count="97">
    <xf numFmtId="0" fontId="0" fillId="0" borderId="0" xfId="0"/>
    <xf numFmtId="0" fontId="4" fillId="2" borderId="0" xfId="3" applyFill="1"/>
    <xf numFmtId="0" fontId="4" fillId="2" borderId="2" xfId="3" applyFill="1" applyBorder="1"/>
    <xf numFmtId="0" fontId="4" fillId="2" borderId="3" xfId="3" applyFill="1" applyBorder="1"/>
    <xf numFmtId="0" fontId="4" fillId="2" borderId="4" xfId="3" applyFill="1" applyBorder="1"/>
    <xf numFmtId="0" fontId="5" fillId="2" borderId="5" xfId="3" applyFont="1" applyFill="1" applyBorder="1"/>
    <xf numFmtId="0" fontId="4" fillId="2" borderId="6" xfId="3" applyFill="1" applyBorder="1"/>
    <xf numFmtId="0" fontId="4" fillId="2" borderId="5" xfId="3" applyFill="1" applyBorder="1"/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5" fillId="2" borderId="0" xfId="0" applyFont="1" applyFill="1"/>
    <xf numFmtId="0" fontId="5" fillId="0" borderId="0" xfId="0" applyFont="1"/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7" fillId="2" borderId="5" xfId="3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44" fontId="5" fillId="5" borderId="7" xfId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44" fontId="7" fillId="2" borderId="11" xfId="1" applyFont="1" applyFill="1" applyBorder="1" applyAlignment="1">
      <alignment vertical="center"/>
    </xf>
    <xf numFmtId="44" fontId="14" fillId="2" borderId="18" xfId="1" applyFont="1" applyFill="1" applyBorder="1" applyAlignment="1">
      <alignment horizontal="center" vertical="center" wrapText="1"/>
    </xf>
    <xf numFmtId="44" fontId="15" fillId="4" borderId="18" xfId="1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3" fillId="2" borderId="0" xfId="0" applyFont="1" applyFill="1" applyAlignment="1"/>
    <xf numFmtId="0" fontId="6" fillId="3" borderId="15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5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17" fillId="2" borderId="18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17" fillId="4" borderId="18" xfId="0" applyFont="1" applyFill="1" applyBorder="1" applyAlignment="1">
      <alignment vertical="center" wrapText="1"/>
    </xf>
    <xf numFmtId="0" fontId="18" fillId="4" borderId="18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2" borderId="0" xfId="0" applyFont="1" applyFill="1" applyAlignment="1">
      <alignment horizontal="right" vertical="center"/>
    </xf>
    <xf numFmtId="0" fontId="21" fillId="0" borderId="0" xfId="0" applyFont="1"/>
    <xf numFmtId="44" fontId="17" fillId="2" borderId="18" xfId="1" applyFont="1" applyFill="1" applyBorder="1" applyAlignment="1">
      <alignment horizontal="center" vertical="center" wrapText="1"/>
    </xf>
    <xf numFmtId="44" fontId="3" fillId="4" borderId="18" xfId="1" applyFont="1" applyFill="1" applyBorder="1" applyAlignment="1">
      <alignment horizontal="center" vertical="center" wrapText="1"/>
    </xf>
    <xf numFmtId="44" fontId="14" fillId="0" borderId="18" xfId="1" applyFont="1" applyFill="1" applyBorder="1" applyAlignment="1">
      <alignment horizontal="center" vertical="center" wrapText="1"/>
    </xf>
    <xf numFmtId="44" fontId="17" fillId="0" borderId="18" xfId="1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vertical="center" wrapText="1"/>
    </xf>
    <xf numFmtId="0" fontId="8" fillId="2" borderId="0" xfId="3" applyFont="1" applyFill="1" applyAlignment="1">
      <alignment horizontal="center"/>
    </xf>
    <xf numFmtId="0" fontId="5" fillId="2" borderId="5" xfId="3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/>
    </xf>
    <xf numFmtId="0" fontId="10" fillId="2" borderId="11" xfId="3" applyFont="1" applyFill="1" applyBorder="1" applyAlignment="1">
      <alignment horizontal="center" vertical="center"/>
    </xf>
    <xf numFmtId="0" fontId="10" fillId="2" borderId="12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left" vertical="center" wrapText="1"/>
    </xf>
    <xf numFmtId="0" fontId="7" fillId="2" borderId="0" xfId="3" applyFont="1" applyFill="1" applyAlignment="1">
      <alignment horizontal="left" vertical="center" wrapText="1"/>
    </xf>
    <xf numFmtId="0" fontId="7" fillId="2" borderId="6" xfId="3" applyFont="1" applyFill="1" applyBorder="1" applyAlignment="1">
      <alignment horizontal="left" vertical="center" wrapText="1"/>
    </xf>
    <xf numFmtId="0" fontId="13" fillId="2" borderId="3" xfId="3" applyFont="1" applyFill="1" applyBorder="1" applyAlignment="1">
      <alignment horizontal="center"/>
    </xf>
    <xf numFmtId="0" fontId="4" fillId="2" borderId="3" xfId="3" applyFill="1" applyBorder="1" applyAlignment="1">
      <alignment horizontal="center"/>
    </xf>
    <xf numFmtId="0" fontId="4" fillId="2" borderId="11" xfId="3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</cellXfs>
  <cellStyles count="4">
    <cellStyle name="Monétaire" xfId="1" builtinId="4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98963</xdr:colOff>
      <xdr:row>0</xdr:row>
      <xdr:rowOff>89066</xdr:rowOff>
    </xdr:from>
    <xdr:to>
      <xdr:col>1</xdr:col>
      <xdr:colOff>534390</xdr:colOff>
      <xdr:row>5</xdr:row>
      <xdr:rowOff>95968</xdr:rowOff>
    </xdr:to>
    <xdr:pic>
      <xdr:nvPicPr>
        <xdr:cNvPr id="2" name="Image 1" descr="🇪🇺 FEDER - Fonds européen de développement régional | Aides-territoires">
          <a:extLst>
            <a:ext uri="{FF2B5EF4-FFF2-40B4-BE49-F238E27FC236}">
              <a16:creationId xmlns:a16="http://schemas.microsoft.com/office/drawing/2014/main" id="{C18B67FC-2140-ABED-A9D0-BF694DCCF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3" y="89066"/>
          <a:ext cx="1217219" cy="93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8"/>
  <sheetViews>
    <sheetView view="pageBreakPreview" zoomScale="77" zoomScaleNormal="100" zoomScaleSheetLayoutView="100" workbookViewId="0">
      <selection activeCell="A14" sqref="A14"/>
    </sheetView>
  </sheetViews>
  <sheetFormatPr baseColWidth="10" defaultColWidth="11.44140625" defaultRowHeight="14.4" x14ac:dyDescent="0.3"/>
  <sheetData>
    <row r="1" spans="1:2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7.399999999999999" x14ac:dyDescent="0.3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9.8" x14ac:dyDescent="0.3">
      <c r="A7" s="66" t="s">
        <v>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x14ac:dyDescent="0.3">
      <c r="A8" s="73" t="s">
        <v>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x14ac:dyDescent="0.3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x14ac:dyDescent="0.3">
      <c r="A11" s="5" t="s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6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x14ac:dyDescent="0.3">
      <c r="A12" s="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6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56.25" customHeight="1" x14ac:dyDescent="0.3">
      <c r="A13" s="60" t="s">
        <v>56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5" customHeight="1" x14ac:dyDescent="0.3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5" customHeight="1" x14ac:dyDescent="0.3">
      <c r="A15" s="70" t="s">
        <v>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N15" s="8"/>
      <c r="O15" s="8"/>
      <c r="P15" s="8"/>
      <c r="Q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56.25" customHeight="1" x14ac:dyDescent="0.3">
      <c r="A16" s="69" t="s">
        <v>46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5" customHeight="1" x14ac:dyDescent="0.3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2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idden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</sheetData>
  <mergeCells count="7">
    <mergeCell ref="A3:M3"/>
    <mergeCell ref="A13:M13"/>
    <mergeCell ref="A17:M17"/>
    <mergeCell ref="A7:M7"/>
    <mergeCell ref="A16:M16"/>
    <mergeCell ref="A15:M15"/>
    <mergeCell ref="A8:M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97"/>
  <sheetViews>
    <sheetView zoomScale="67" zoomScaleNormal="85" zoomScaleSheetLayoutView="64" workbookViewId="0">
      <selection activeCell="B13" sqref="B13"/>
    </sheetView>
  </sheetViews>
  <sheetFormatPr baseColWidth="10" defaultColWidth="11.5546875" defaultRowHeight="13.8" x14ac:dyDescent="0.25"/>
  <cols>
    <col min="1" max="1" width="25.6640625" style="12" customWidth="1"/>
    <col min="2" max="2" width="225" style="12" bestFit="1" customWidth="1"/>
    <col min="3" max="3" width="24.109375" style="12" bestFit="1" customWidth="1"/>
    <col min="4" max="4" width="26" style="12" bestFit="1" customWidth="1"/>
    <col min="5" max="16384" width="11.5546875" style="12"/>
  </cols>
  <sheetData>
    <row r="1" spans="1:18" s="10" customFormat="1" ht="16.8" thickBot="1" x14ac:dyDescent="0.35">
      <c r="A1" s="76" t="s">
        <v>47</v>
      </c>
      <c r="B1" s="77"/>
      <c r="C1" s="35"/>
      <c r="D1" s="3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0" customFormat="1" ht="39.9" customHeight="1" thickBot="1" x14ac:dyDescent="0.35">
      <c r="A2" s="37" t="s">
        <v>48</v>
      </c>
      <c r="B2" s="38"/>
      <c r="C2" s="38"/>
      <c r="D2" s="3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8.5" customHeight="1" x14ac:dyDescent="0.3">
      <c r="A3" s="36"/>
      <c r="B3" s="36"/>
      <c r="C3" s="36"/>
      <c r="D3" s="36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8" ht="60" customHeight="1" x14ac:dyDescent="0.25">
      <c r="A4" s="42" t="s">
        <v>4</v>
      </c>
      <c r="B4" s="41" t="s">
        <v>5</v>
      </c>
      <c r="C4" s="39" t="s">
        <v>6</v>
      </c>
      <c r="D4" s="39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8" ht="30.9" customHeight="1" x14ac:dyDescent="0.25">
      <c r="A5" s="22" t="s">
        <v>8</v>
      </c>
      <c r="B5" s="43" t="s">
        <v>31</v>
      </c>
      <c r="C5" s="45"/>
      <c r="D5" s="23">
        <f>C5*1.2</f>
        <v>0</v>
      </c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8" ht="30.9" customHeight="1" x14ac:dyDescent="0.25">
      <c r="A6" s="22" t="s">
        <v>9</v>
      </c>
      <c r="B6" s="43" t="s">
        <v>36</v>
      </c>
      <c r="C6" s="45"/>
      <c r="D6" s="23">
        <f t="shared" ref="D6:D13" si="0">C6*1.2</f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8" ht="30.9" customHeight="1" x14ac:dyDescent="0.25">
      <c r="A7" s="22" t="s">
        <v>10</v>
      </c>
      <c r="B7" s="43" t="s">
        <v>37</v>
      </c>
      <c r="C7" s="45"/>
      <c r="D7" s="23">
        <f t="shared" si="0"/>
        <v>0</v>
      </c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8" ht="30.9" customHeight="1" x14ac:dyDescent="0.25">
      <c r="A8" s="22" t="s">
        <v>11</v>
      </c>
      <c r="B8" s="43" t="s">
        <v>38</v>
      </c>
      <c r="C8" s="45"/>
      <c r="D8" s="23">
        <f t="shared" si="0"/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8" ht="30.9" customHeight="1" x14ac:dyDescent="0.25">
      <c r="A9" s="22" t="s">
        <v>12</v>
      </c>
      <c r="B9" s="43" t="s">
        <v>39</v>
      </c>
      <c r="C9" s="46"/>
      <c r="D9" s="23">
        <f t="shared" si="0"/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8" ht="30.9" customHeight="1" x14ac:dyDescent="0.25">
      <c r="A10" s="22" t="s">
        <v>13</v>
      </c>
      <c r="B10" s="43" t="s">
        <v>40</v>
      </c>
      <c r="C10" s="45"/>
      <c r="D10" s="23">
        <f t="shared" si="0"/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8" ht="30.9" customHeight="1" x14ac:dyDescent="0.25">
      <c r="A11" s="22" t="s">
        <v>14</v>
      </c>
      <c r="B11" s="43" t="s">
        <v>32</v>
      </c>
      <c r="C11" s="46"/>
      <c r="D11" s="23">
        <f t="shared" si="0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8" ht="30.9" customHeight="1" x14ac:dyDescent="0.25">
      <c r="A12" s="22" t="s">
        <v>15</v>
      </c>
      <c r="B12" s="43" t="s">
        <v>59</v>
      </c>
      <c r="C12" s="46"/>
      <c r="D12" s="23">
        <f t="shared" si="0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8" ht="30.9" customHeight="1" x14ac:dyDescent="0.25">
      <c r="A13" s="22" t="s">
        <v>16</v>
      </c>
      <c r="B13" s="44" t="s">
        <v>41</v>
      </c>
      <c r="C13" s="58"/>
      <c r="D13" s="23">
        <f t="shared" si="0"/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8" ht="30.9" customHeight="1" x14ac:dyDescent="0.25">
      <c r="A14" s="22" t="s">
        <v>17</v>
      </c>
      <c r="B14" s="44" t="s">
        <v>42</v>
      </c>
      <c r="C14" s="58"/>
      <c r="D14" s="23">
        <f t="shared" ref="D14" si="1">C13*1.2</f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8" x14ac:dyDescent="0.25">
      <c r="A15" s="40" t="s">
        <v>18</v>
      </c>
      <c r="B15" s="40" t="s">
        <v>45</v>
      </c>
      <c r="C15" s="40"/>
      <c r="D15" s="40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8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4" customFormat="1" ht="15.6" customHeight="1" x14ac:dyDescent="0.25">
      <c r="A17" s="11"/>
      <c r="B17" s="11"/>
      <c r="C17" s="11"/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15"/>
      <c r="B18" s="16"/>
      <c r="C18" s="13"/>
      <c r="D18" s="13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x14ac:dyDescent="0.25"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x14ac:dyDescent="0.25"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5:14" x14ac:dyDescent="0.25"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5:14" x14ac:dyDescent="0.25"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5:14" x14ac:dyDescent="0.25"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5:14" x14ac:dyDescent="0.25"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5:14" x14ac:dyDescent="0.25"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7F392-5239-4D47-82B8-67513CB48CEA}">
  <dimension ref="A1:AL201"/>
  <sheetViews>
    <sheetView tabSelected="1" zoomScaleNormal="100" workbookViewId="0">
      <selection activeCell="B12" sqref="B12:C12"/>
    </sheetView>
  </sheetViews>
  <sheetFormatPr baseColWidth="10" defaultColWidth="11.5546875" defaultRowHeight="13.8" x14ac:dyDescent="0.25"/>
  <cols>
    <col min="1" max="1" width="14.6640625" style="12" bestFit="1" customWidth="1"/>
    <col min="2" max="2" width="46.33203125" style="12" bestFit="1" customWidth="1"/>
    <col min="3" max="3" width="75.33203125" style="12" bestFit="1" customWidth="1"/>
    <col min="4" max="4" width="19" style="12" customWidth="1"/>
    <col min="5" max="5" width="31.109375" style="12" customWidth="1"/>
    <col min="6" max="7" width="17.44140625" style="12" bestFit="1" customWidth="1"/>
    <col min="8" max="8" width="17.88671875" style="12" bestFit="1" customWidth="1"/>
    <col min="9" max="9" width="19.44140625" style="12" bestFit="1" customWidth="1"/>
    <col min="10" max="10" width="19.33203125" style="12" customWidth="1"/>
    <col min="11" max="16384" width="11.5546875" style="12"/>
  </cols>
  <sheetData>
    <row r="1" spans="1:38" ht="18.899999999999999" customHeight="1" thickBot="1" x14ac:dyDescent="0.3">
      <c r="A1" s="87"/>
      <c r="B1" s="88"/>
      <c r="C1" s="88"/>
      <c r="D1" s="88"/>
      <c r="E1" s="88"/>
      <c r="F1" s="88"/>
      <c r="G1" s="88"/>
      <c r="H1" s="88"/>
      <c r="I1" s="88"/>
      <c r="J1" s="88"/>
    </row>
    <row r="2" spans="1:38" s="10" customFormat="1" ht="39.9" customHeight="1" thickBot="1" x14ac:dyDescent="0.35">
      <c r="A2" s="89" t="s">
        <v>49</v>
      </c>
      <c r="B2" s="90"/>
      <c r="C2" s="90"/>
      <c r="D2" s="90"/>
      <c r="E2" s="90"/>
      <c r="F2" s="90"/>
      <c r="G2" s="90"/>
      <c r="H2" s="90"/>
      <c r="I2" s="90"/>
      <c r="J2" s="90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s="10" customFormat="1" ht="15" customHeight="1" x14ac:dyDescent="0.3">
      <c r="A3" s="91"/>
      <c r="B3" s="91"/>
      <c r="C3" s="91"/>
      <c r="D3" s="91"/>
      <c r="E3" s="91"/>
      <c r="F3" s="91"/>
      <c r="G3" s="91"/>
      <c r="H3" s="91"/>
      <c r="I3" s="91"/>
      <c r="J3" s="91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s="10" customFormat="1" ht="15" customHeight="1" x14ac:dyDescent="0.3">
      <c r="A4" s="92" t="s">
        <v>4</v>
      </c>
      <c r="B4" s="93" t="s">
        <v>5</v>
      </c>
      <c r="C4" s="94"/>
      <c r="D4" s="24"/>
      <c r="E4" s="24"/>
      <c r="F4" s="24"/>
      <c r="G4" s="48"/>
      <c r="H4" s="24"/>
      <c r="I4" s="24"/>
      <c r="J4" s="24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60" customHeight="1" x14ac:dyDescent="0.25">
      <c r="A5" s="92"/>
      <c r="B5" s="95"/>
      <c r="C5" s="96"/>
      <c r="D5" s="28" t="s">
        <v>35</v>
      </c>
      <c r="E5" s="24" t="s">
        <v>19</v>
      </c>
      <c r="F5" s="28" t="s">
        <v>43</v>
      </c>
      <c r="G5" s="49" t="s">
        <v>44</v>
      </c>
      <c r="H5" s="24" t="s">
        <v>20</v>
      </c>
      <c r="I5" s="24" t="s">
        <v>21</v>
      </c>
      <c r="J5" s="24" t="s">
        <v>22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8" ht="54.75" customHeight="1" x14ac:dyDescent="0.25">
      <c r="A6" s="29" t="s">
        <v>8</v>
      </c>
      <c r="B6" s="85" t="s">
        <v>31</v>
      </c>
      <c r="C6" s="85"/>
      <c r="D6" s="25">
        <v>4</v>
      </c>
      <c r="E6" s="25" t="s">
        <v>34</v>
      </c>
      <c r="F6" s="56">
        <f>'Bordereau de prix unitaires'!C5</f>
        <v>0</v>
      </c>
      <c r="G6" s="57">
        <f>'Bordereau de prix unitaires'!D5</f>
        <v>0</v>
      </c>
      <c r="H6" s="32">
        <f>D6*F6</f>
        <v>0</v>
      </c>
      <c r="I6" s="32">
        <f t="shared" ref="I6:I13" si="0">D6*G6</f>
        <v>0</v>
      </c>
      <c r="J6" s="2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8" ht="36" customHeight="1" x14ac:dyDescent="0.25">
      <c r="A7" s="29" t="s">
        <v>9</v>
      </c>
      <c r="B7" s="85" t="s">
        <v>50</v>
      </c>
      <c r="C7" s="85"/>
      <c r="D7" s="25">
        <v>4</v>
      </c>
      <c r="E7" s="25" t="s">
        <v>23</v>
      </c>
      <c r="F7" s="56">
        <f>'Bordereau de prix unitaires'!C6</f>
        <v>0</v>
      </c>
      <c r="G7" s="57">
        <f>'Bordereau de prix unitaires'!D6</f>
        <v>0</v>
      </c>
      <c r="H7" s="32">
        <f>D7*F7</f>
        <v>0</v>
      </c>
      <c r="I7" s="32">
        <f t="shared" si="0"/>
        <v>0</v>
      </c>
      <c r="J7" s="25"/>
      <c r="K7" s="80"/>
      <c r="L7" s="80"/>
      <c r="M7" s="80"/>
      <c r="N7" s="80"/>
      <c r="O7" s="80"/>
      <c r="P7" s="8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8" ht="55.5" customHeight="1" x14ac:dyDescent="0.25">
      <c r="A8" s="29" t="s">
        <v>10</v>
      </c>
      <c r="B8" s="85" t="s">
        <v>24</v>
      </c>
      <c r="C8" s="85"/>
      <c r="D8" s="25">
        <v>4</v>
      </c>
      <c r="E8" s="25" t="s">
        <v>25</v>
      </c>
      <c r="F8" s="56">
        <f>'Bordereau de prix unitaires'!C7</f>
        <v>0</v>
      </c>
      <c r="G8" s="57">
        <f>'Bordereau de prix unitaires'!D7</f>
        <v>0</v>
      </c>
      <c r="H8" s="32">
        <f t="shared" ref="H8:H12" si="1">D8*F8</f>
        <v>0</v>
      </c>
      <c r="I8" s="32">
        <f t="shared" si="0"/>
        <v>0</v>
      </c>
      <c r="J8" s="2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8" ht="36" customHeight="1" x14ac:dyDescent="0.25">
      <c r="A9" s="29" t="s">
        <v>11</v>
      </c>
      <c r="B9" s="85" t="s">
        <v>51</v>
      </c>
      <c r="C9" s="85"/>
      <c r="D9" s="25">
        <v>8</v>
      </c>
      <c r="E9" s="25" t="s">
        <v>27</v>
      </c>
      <c r="F9" s="56">
        <f>'Bordereau de prix unitaires'!C8</f>
        <v>0</v>
      </c>
      <c r="G9" s="57">
        <f>'Bordereau de prix unitaires'!D8</f>
        <v>0</v>
      </c>
      <c r="H9" s="32">
        <f>D9*F9</f>
        <v>0</v>
      </c>
      <c r="I9" s="32">
        <f t="shared" si="0"/>
        <v>0</v>
      </c>
      <c r="J9" s="25"/>
      <c r="K9" s="80"/>
      <c r="L9" s="80"/>
      <c r="M9" s="80"/>
      <c r="N9" s="80"/>
      <c r="O9" s="80"/>
      <c r="P9" s="80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8" ht="36" customHeight="1" x14ac:dyDescent="0.25">
      <c r="A10" s="29" t="s">
        <v>12</v>
      </c>
      <c r="B10" s="85" t="s">
        <v>52</v>
      </c>
      <c r="C10" s="86"/>
      <c r="D10" s="28">
        <v>8</v>
      </c>
      <c r="E10" s="28" t="s">
        <v>28</v>
      </c>
      <c r="F10" s="56">
        <f>'Bordereau de prix unitaires'!C9</f>
        <v>0</v>
      </c>
      <c r="G10" s="57">
        <f>'Bordereau de prix unitaires'!D9</f>
        <v>0</v>
      </c>
      <c r="H10" s="32">
        <f>D10*F10</f>
        <v>0</v>
      </c>
      <c r="I10" s="54">
        <f t="shared" si="0"/>
        <v>0</v>
      </c>
      <c r="J10" s="26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8" ht="36" customHeight="1" x14ac:dyDescent="0.25">
      <c r="A11" s="29" t="s">
        <v>13</v>
      </c>
      <c r="B11" s="85" t="s">
        <v>54</v>
      </c>
      <c r="C11" s="85"/>
      <c r="D11" s="25">
        <v>4</v>
      </c>
      <c r="E11" s="25" t="s">
        <v>28</v>
      </c>
      <c r="F11" s="56">
        <f>'Bordereau de prix unitaires'!C10</f>
        <v>0</v>
      </c>
      <c r="G11" s="57">
        <f>'Bordereau de prix unitaires'!D10</f>
        <v>0</v>
      </c>
      <c r="H11" s="32">
        <f>D11*F11</f>
        <v>0</v>
      </c>
      <c r="I11" s="32">
        <f t="shared" si="0"/>
        <v>0</v>
      </c>
      <c r="J11" s="34" t="s">
        <v>33</v>
      </c>
      <c r="K11" s="80"/>
      <c r="L11" s="80"/>
      <c r="M11" s="80"/>
      <c r="N11" s="80"/>
      <c r="O11" s="80"/>
      <c r="P11" s="80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8" ht="36" customHeight="1" x14ac:dyDescent="0.25">
      <c r="A12" s="29" t="s">
        <v>14</v>
      </c>
      <c r="B12" s="85" t="s">
        <v>32</v>
      </c>
      <c r="C12" s="86"/>
      <c r="D12" s="28">
        <v>8</v>
      </c>
      <c r="E12" s="28" t="s">
        <v>26</v>
      </c>
      <c r="F12" s="56">
        <f>'Bordereau de prix unitaires'!C11</f>
        <v>0</v>
      </c>
      <c r="G12" s="57">
        <f>'Bordereau de prix unitaires'!D11</f>
        <v>0</v>
      </c>
      <c r="H12" s="32">
        <f t="shared" si="1"/>
        <v>0</v>
      </c>
      <c r="I12" s="54">
        <f t="shared" si="0"/>
        <v>0</v>
      </c>
      <c r="J12" s="34" t="s">
        <v>55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8" ht="36" customHeight="1" x14ac:dyDescent="0.25">
      <c r="A13" s="29" t="s">
        <v>15</v>
      </c>
      <c r="B13" s="85" t="s">
        <v>58</v>
      </c>
      <c r="C13" s="86"/>
      <c r="D13" s="28">
        <v>4</v>
      </c>
      <c r="E13" s="28" t="s">
        <v>26</v>
      </c>
      <c r="F13" s="56">
        <f>'Bordereau de prix unitaires'!C12</f>
        <v>0</v>
      </c>
      <c r="G13" s="57">
        <f>'Bordereau de prix unitaires'!D12</f>
        <v>0</v>
      </c>
      <c r="H13" s="54">
        <f>D13*F13</f>
        <v>0</v>
      </c>
      <c r="I13" s="54">
        <f t="shared" si="0"/>
        <v>0</v>
      </c>
      <c r="J13" s="26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8" ht="36" customHeight="1" x14ac:dyDescent="0.25">
      <c r="A14" s="29" t="s">
        <v>16</v>
      </c>
      <c r="B14" s="84" t="s">
        <v>57</v>
      </c>
      <c r="C14" s="84"/>
      <c r="D14" s="27" t="s">
        <v>29</v>
      </c>
      <c r="E14" s="27" t="s">
        <v>26</v>
      </c>
      <c r="F14" s="27" t="s">
        <v>29</v>
      </c>
      <c r="G14" s="50" t="s">
        <v>29</v>
      </c>
      <c r="H14" s="33"/>
      <c r="I14" s="55"/>
      <c r="J14" s="27"/>
      <c r="K14" s="80"/>
      <c r="L14" s="80"/>
      <c r="M14" s="80"/>
      <c r="N14" s="80"/>
      <c r="O14" s="80"/>
      <c r="P14" s="80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8" ht="36" customHeight="1" x14ac:dyDescent="0.25">
      <c r="A15" s="29" t="s">
        <v>17</v>
      </c>
      <c r="B15" s="84" t="s">
        <v>53</v>
      </c>
      <c r="C15" s="84"/>
      <c r="D15" s="27" t="s">
        <v>29</v>
      </c>
      <c r="E15" s="25" t="s">
        <v>28</v>
      </c>
      <c r="F15" s="27" t="s">
        <v>29</v>
      </c>
      <c r="G15" s="50" t="s">
        <v>29</v>
      </c>
      <c r="H15" s="33"/>
      <c r="I15" s="55"/>
      <c r="J15" s="27"/>
      <c r="K15" s="80"/>
      <c r="L15" s="80"/>
      <c r="M15" s="80"/>
      <c r="N15" s="80"/>
      <c r="O15" s="80"/>
      <c r="P15" s="80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8" ht="60" customHeight="1" x14ac:dyDescent="0.25">
      <c r="A16" s="78" t="s">
        <v>30</v>
      </c>
      <c r="B16" s="79"/>
      <c r="C16" s="79"/>
      <c r="D16" s="79"/>
      <c r="E16" s="79"/>
      <c r="F16" s="79"/>
      <c r="G16" s="47"/>
      <c r="H16" s="31">
        <f>SUM(H6:H15)</f>
        <v>0</v>
      </c>
      <c r="I16" s="31">
        <f>SUM(I6:I15)</f>
        <v>0</v>
      </c>
      <c r="J16" s="30"/>
      <c r="K16" s="80"/>
      <c r="L16" s="80"/>
      <c r="M16" s="80"/>
      <c r="N16" s="80"/>
      <c r="O16" s="80"/>
      <c r="P16" s="8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42.75" customHeight="1" x14ac:dyDescent="0.25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18"/>
      <c r="L17" s="18"/>
      <c r="M17" s="18"/>
      <c r="N17" s="18"/>
      <c r="O17" s="18"/>
      <c r="P17" s="1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20" customHeight="1" x14ac:dyDescent="0.25">
      <c r="A18" s="83" t="s">
        <v>18</v>
      </c>
      <c r="B18" s="83"/>
      <c r="C18" s="83"/>
      <c r="D18" s="83"/>
      <c r="E18" s="83"/>
      <c r="F18" s="83"/>
      <c r="G18" s="83"/>
      <c r="H18" s="83"/>
      <c r="I18" s="83"/>
      <c r="J18" s="83"/>
      <c r="K18" s="17"/>
      <c r="L18" s="17"/>
      <c r="M18" s="17"/>
      <c r="N18" s="17"/>
      <c r="O18" s="17"/>
      <c r="P18" s="17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x14ac:dyDescent="0.25">
      <c r="A19" s="11"/>
      <c r="B19" s="11"/>
      <c r="C19" s="11"/>
      <c r="D19" s="11"/>
      <c r="E19" s="11"/>
      <c r="F19" s="11"/>
      <c r="G19" s="5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x14ac:dyDescent="0.25">
      <c r="A20" s="11"/>
      <c r="B20" s="11"/>
      <c r="C20" s="11"/>
      <c r="D20" s="11"/>
      <c r="E20" s="11"/>
      <c r="F20" s="11"/>
      <c r="G20" s="5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14" customFormat="1" ht="15.6" customHeight="1" x14ac:dyDescent="0.3">
      <c r="A21" s="15"/>
      <c r="B21" s="16"/>
      <c r="C21" s="13"/>
      <c r="D21" s="13"/>
      <c r="E21" s="13"/>
      <c r="F21" s="13"/>
      <c r="G21" s="5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x14ac:dyDescent="0.25">
      <c r="A22" s="11"/>
      <c r="B22" s="11"/>
      <c r="C22" s="11"/>
      <c r="D22" s="11"/>
      <c r="E22" s="11"/>
      <c r="F22" s="11"/>
      <c r="G22" s="5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x14ac:dyDescent="0.25">
      <c r="A23" s="11"/>
      <c r="B23" s="11"/>
      <c r="C23" s="11"/>
      <c r="D23" s="11"/>
      <c r="E23" s="11"/>
      <c r="F23" s="11"/>
      <c r="G23" s="5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x14ac:dyDescent="0.25">
      <c r="A24" s="11"/>
      <c r="B24" s="11"/>
      <c r="C24" s="11"/>
      <c r="D24" s="11"/>
      <c r="E24" s="11"/>
      <c r="F24" s="11"/>
      <c r="G24" s="5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x14ac:dyDescent="0.25">
      <c r="A25" s="11"/>
      <c r="B25" s="11"/>
      <c r="C25" s="11"/>
      <c r="D25" s="11"/>
      <c r="E25" s="11"/>
      <c r="F25" s="11"/>
      <c r="G25" s="5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x14ac:dyDescent="0.25">
      <c r="A26" s="11"/>
      <c r="B26" s="11"/>
      <c r="C26" s="11"/>
      <c r="D26" s="11"/>
      <c r="E26" s="11"/>
      <c r="F26" s="11"/>
      <c r="G26" s="5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x14ac:dyDescent="0.25">
      <c r="A27" s="11"/>
      <c r="B27" s="11"/>
      <c r="C27" s="11"/>
      <c r="D27" s="11"/>
      <c r="E27" s="11"/>
      <c r="F27" s="11"/>
      <c r="G27" s="5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x14ac:dyDescent="0.25">
      <c r="A28" s="11"/>
      <c r="B28" s="11"/>
      <c r="C28" s="11"/>
      <c r="D28" s="11"/>
      <c r="E28" s="11"/>
      <c r="F28" s="11"/>
      <c r="G28" s="5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x14ac:dyDescent="0.25">
      <c r="A29" s="11"/>
      <c r="B29" s="11"/>
      <c r="C29" s="11"/>
      <c r="D29" s="11"/>
      <c r="E29" s="11"/>
      <c r="F29" s="11"/>
      <c r="G29" s="5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x14ac:dyDescent="0.25">
      <c r="A30" s="11"/>
      <c r="B30" s="11"/>
      <c r="C30" s="11"/>
      <c r="D30" s="11"/>
      <c r="E30" s="11"/>
      <c r="F30" s="11"/>
      <c r="G30" s="5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x14ac:dyDescent="0.25">
      <c r="A31" s="11"/>
      <c r="B31" s="11"/>
      <c r="C31" s="11"/>
      <c r="D31" s="11"/>
      <c r="E31" s="11"/>
      <c r="F31" s="11"/>
      <c r="G31" s="5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5">
      <c r="A32" s="11"/>
      <c r="B32" s="11"/>
      <c r="C32" s="11"/>
      <c r="D32" s="11"/>
      <c r="E32" s="11"/>
      <c r="F32" s="11"/>
      <c r="G32" s="5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x14ac:dyDescent="0.25">
      <c r="A33" s="11"/>
      <c r="B33" s="11"/>
      <c r="C33" s="11"/>
      <c r="D33" s="11"/>
      <c r="E33" s="11"/>
      <c r="F33" s="11"/>
      <c r="G33" s="5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x14ac:dyDescent="0.25">
      <c r="A34" s="11"/>
      <c r="B34" s="11"/>
      <c r="C34" s="11"/>
      <c r="D34" s="11"/>
      <c r="E34" s="11"/>
      <c r="F34" s="11"/>
      <c r="G34" s="5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x14ac:dyDescent="0.25">
      <c r="A35" s="11"/>
      <c r="B35" s="11"/>
      <c r="C35" s="11"/>
      <c r="D35" s="11"/>
      <c r="E35" s="11"/>
      <c r="F35" s="11"/>
      <c r="G35" s="5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x14ac:dyDescent="0.25">
      <c r="A36" s="11"/>
      <c r="B36" s="11"/>
      <c r="C36" s="11"/>
      <c r="D36" s="11"/>
      <c r="E36" s="11"/>
      <c r="F36" s="11"/>
      <c r="G36" s="5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x14ac:dyDescent="0.25">
      <c r="A37" s="11"/>
      <c r="B37" s="11"/>
      <c r="C37" s="11"/>
      <c r="D37" s="11"/>
      <c r="E37" s="11"/>
      <c r="F37" s="11"/>
      <c r="G37" s="5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x14ac:dyDescent="0.25">
      <c r="A38" s="11"/>
      <c r="B38" s="11"/>
      <c r="C38" s="11"/>
      <c r="D38" s="11"/>
      <c r="E38" s="11"/>
      <c r="F38" s="11"/>
      <c r="G38" s="5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x14ac:dyDescent="0.25">
      <c r="A39" s="11"/>
      <c r="B39" s="11"/>
      <c r="C39" s="11"/>
      <c r="D39" s="11"/>
      <c r="E39" s="11"/>
      <c r="F39" s="11"/>
      <c r="G39" s="5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x14ac:dyDescent="0.25">
      <c r="A40" s="11"/>
      <c r="B40" s="11"/>
      <c r="C40" s="11"/>
      <c r="D40" s="11"/>
      <c r="E40" s="11"/>
      <c r="F40" s="11"/>
      <c r="G40" s="5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x14ac:dyDescent="0.25">
      <c r="A41" s="11"/>
      <c r="B41" s="11"/>
      <c r="C41" s="11"/>
      <c r="D41" s="11"/>
      <c r="E41" s="11"/>
      <c r="F41" s="11"/>
      <c r="G41" s="5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x14ac:dyDescent="0.25">
      <c r="A42" s="11"/>
      <c r="B42" s="11"/>
      <c r="C42" s="11"/>
      <c r="D42" s="11"/>
      <c r="E42" s="11"/>
      <c r="F42" s="11"/>
      <c r="G42" s="5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x14ac:dyDescent="0.25">
      <c r="A43" s="11"/>
      <c r="B43" s="11"/>
      <c r="C43" s="11"/>
      <c r="D43" s="11"/>
      <c r="E43" s="11"/>
      <c r="F43" s="11"/>
      <c r="G43" s="5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x14ac:dyDescent="0.25">
      <c r="A44" s="11"/>
      <c r="B44" s="11"/>
      <c r="C44" s="11"/>
      <c r="D44" s="11"/>
      <c r="E44" s="11"/>
      <c r="F44" s="11"/>
      <c r="G44" s="5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x14ac:dyDescent="0.25">
      <c r="A45" s="11"/>
      <c r="B45" s="11"/>
      <c r="C45" s="11"/>
      <c r="D45" s="11"/>
      <c r="E45" s="11"/>
      <c r="F45" s="11"/>
      <c r="G45" s="5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x14ac:dyDescent="0.25">
      <c r="A46" s="11"/>
      <c r="B46" s="11"/>
      <c r="C46" s="11"/>
      <c r="D46" s="11"/>
      <c r="E46" s="11"/>
      <c r="F46" s="11"/>
      <c r="G46" s="5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x14ac:dyDescent="0.25">
      <c r="A47" s="11"/>
      <c r="B47" s="11"/>
      <c r="C47" s="11"/>
      <c r="D47" s="11"/>
      <c r="E47" s="11"/>
      <c r="F47" s="11"/>
      <c r="G47" s="5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x14ac:dyDescent="0.25">
      <c r="A48" s="11"/>
      <c r="B48" s="11"/>
      <c r="C48" s="11"/>
      <c r="D48" s="11"/>
      <c r="E48" s="11"/>
      <c r="F48" s="11"/>
      <c r="G48" s="5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x14ac:dyDescent="0.25">
      <c r="A49" s="11"/>
      <c r="B49" s="11"/>
      <c r="C49" s="11"/>
      <c r="D49" s="11"/>
      <c r="E49" s="11"/>
      <c r="F49" s="11"/>
      <c r="G49" s="5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x14ac:dyDescent="0.25">
      <c r="A50" s="11"/>
      <c r="B50" s="11"/>
      <c r="C50" s="11"/>
      <c r="D50" s="11"/>
      <c r="E50" s="11"/>
      <c r="F50" s="11"/>
      <c r="G50" s="5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x14ac:dyDescent="0.25">
      <c r="A51" s="11"/>
      <c r="B51" s="11"/>
      <c r="C51" s="11"/>
      <c r="D51" s="11"/>
      <c r="E51" s="11"/>
      <c r="F51" s="11"/>
      <c r="G51" s="5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x14ac:dyDescent="0.25">
      <c r="A52" s="11"/>
      <c r="B52" s="11"/>
      <c r="C52" s="11"/>
      <c r="D52" s="11"/>
      <c r="E52" s="11"/>
      <c r="F52" s="11"/>
      <c r="G52" s="5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x14ac:dyDescent="0.25">
      <c r="A53" s="11"/>
      <c r="B53" s="11"/>
      <c r="C53" s="11"/>
      <c r="D53" s="11"/>
      <c r="E53" s="11"/>
      <c r="F53" s="11"/>
      <c r="G53" s="5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x14ac:dyDescent="0.25">
      <c r="A54" s="11"/>
      <c r="B54" s="11"/>
      <c r="C54" s="11"/>
      <c r="D54" s="11"/>
      <c r="E54" s="11"/>
      <c r="F54" s="11"/>
      <c r="G54" s="5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x14ac:dyDescent="0.25">
      <c r="A55" s="11"/>
      <c r="B55" s="11"/>
      <c r="C55" s="11"/>
      <c r="D55" s="11"/>
      <c r="E55" s="11"/>
      <c r="F55" s="11"/>
      <c r="G55" s="5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x14ac:dyDescent="0.25">
      <c r="A56" s="11"/>
      <c r="B56" s="11"/>
      <c r="C56" s="11"/>
      <c r="D56" s="11"/>
      <c r="E56" s="11"/>
      <c r="F56" s="11"/>
      <c r="G56" s="5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x14ac:dyDescent="0.25">
      <c r="A57" s="11"/>
      <c r="B57" s="11"/>
      <c r="C57" s="11"/>
      <c r="D57" s="11"/>
      <c r="E57" s="11"/>
      <c r="F57" s="11"/>
      <c r="G57" s="5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x14ac:dyDescent="0.25">
      <c r="A58" s="11"/>
      <c r="B58" s="11"/>
      <c r="C58" s="11"/>
      <c r="D58" s="11"/>
      <c r="E58" s="11"/>
      <c r="F58" s="11"/>
      <c r="G58" s="5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x14ac:dyDescent="0.25">
      <c r="A59" s="11"/>
      <c r="B59" s="11"/>
      <c r="C59" s="11"/>
      <c r="D59" s="11"/>
      <c r="E59" s="11"/>
      <c r="F59" s="11"/>
      <c r="G59" s="5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x14ac:dyDescent="0.25">
      <c r="A60" s="11"/>
      <c r="B60" s="11"/>
      <c r="C60" s="11"/>
      <c r="D60" s="11"/>
      <c r="E60" s="11"/>
      <c r="F60" s="11"/>
      <c r="G60" s="5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x14ac:dyDescent="0.25">
      <c r="A61" s="11"/>
      <c r="B61" s="11"/>
      <c r="C61" s="11"/>
      <c r="D61" s="11"/>
      <c r="E61" s="11"/>
      <c r="F61" s="11"/>
      <c r="G61" s="5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x14ac:dyDescent="0.25">
      <c r="A62" s="11"/>
      <c r="B62" s="11"/>
      <c r="C62" s="11"/>
      <c r="D62" s="11"/>
      <c r="E62" s="11"/>
      <c r="F62" s="11"/>
      <c r="G62" s="5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x14ac:dyDescent="0.25">
      <c r="A63" s="11"/>
      <c r="B63" s="11"/>
      <c r="C63" s="11"/>
      <c r="D63" s="11"/>
      <c r="E63" s="11"/>
      <c r="F63" s="11"/>
      <c r="G63" s="5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x14ac:dyDescent="0.25">
      <c r="A64" s="11"/>
      <c r="B64" s="11"/>
      <c r="C64" s="11"/>
      <c r="D64" s="11"/>
      <c r="E64" s="11"/>
      <c r="F64" s="11"/>
      <c r="G64" s="5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x14ac:dyDescent="0.25">
      <c r="A65" s="11"/>
      <c r="B65" s="11"/>
      <c r="C65" s="11"/>
      <c r="D65" s="11"/>
      <c r="E65" s="11"/>
      <c r="F65" s="11"/>
      <c r="G65" s="5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x14ac:dyDescent="0.25">
      <c r="A66" s="11"/>
      <c r="B66" s="11"/>
      <c r="C66" s="11"/>
      <c r="D66" s="11"/>
      <c r="E66" s="11"/>
      <c r="F66" s="11"/>
      <c r="G66" s="5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x14ac:dyDescent="0.25">
      <c r="A67" s="11"/>
      <c r="B67" s="11"/>
      <c r="C67" s="11"/>
      <c r="D67" s="11"/>
      <c r="E67" s="11"/>
      <c r="F67" s="11"/>
      <c r="G67" s="5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x14ac:dyDescent="0.25">
      <c r="A68" s="11"/>
      <c r="B68" s="11"/>
      <c r="C68" s="11"/>
      <c r="D68" s="11"/>
      <c r="E68" s="11"/>
      <c r="F68" s="11"/>
      <c r="G68" s="5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x14ac:dyDescent="0.25">
      <c r="A69" s="11"/>
      <c r="B69" s="11"/>
      <c r="C69" s="11"/>
      <c r="D69" s="11"/>
      <c r="E69" s="11"/>
      <c r="F69" s="11"/>
      <c r="G69" s="5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x14ac:dyDescent="0.25">
      <c r="A70" s="11"/>
      <c r="B70" s="11"/>
      <c r="C70" s="11"/>
      <c r="D70" s="11"/>
      <c r="E70" s="11"/>
      <c r="F70" s="11"/>
      <c r="G70" s="5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x14ac:dyDescent="0.25">
      <c r="A71" s="11"/>
      <c r="B71" s="11"/>
      <c r="C71" s="11"/>
      <c r="D71" s="11"/>
      <c r="E71" s="11"/>
      <c r="F71" s="11"/>
      <c r="G71" s="5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x14ac:dyDescent="0.25">
      <c r="A72" s="11"/>
      <c r="B72" s="11"/>
      <c r="C72" s="11"/>
      <c r="D72" s="11"/>
      <c r="E72" s="11"/>
      <c r="F72" s="11"/>
      <c r="G72" s="5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x14ac:dyDescent="0.25">
      <c r="A73" s="11"/>
      <c r="B73" s="11"/>
      <c r="C73" s="11"/>
      <c r="D73" s="11"/>
      <c r="E73" s="11"/>
      <c r="F73" s="11"/>
      <c r="G73" s="5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x14ac:dyDescent="0.25">
      <c r="A74" s="11"/>
      <c r="B74" s="11"/>
      <c r="C74" s="11"/>
      <c r="D74" s="11"/>
      <c r="E74" s="11"/>
      <c r="F74" s="11"/>
      <c r="G74" s="5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x14ac:dyDescent="0.25">
      <c r="A75" s="11"/>
      <c r="B75" s="11"/>
      <c r="C75" s="11"/>
      <c r="D75" s="11"/>
      <c r="E75" s="11"/>
      <c r="F75" s="11"/>
      <c r="G75" s="5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x14ac:dyDescent="0.25">
      <c r="A76" s="11"/>
      <c r="B76" s="11"/>
      <c r="C76" s="11"/>
      <c r="D76" s="11"/>
      <c r="E76" s="11"/>
      <c r="F76" s="11"/>
      <c r="G76" s="5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x14ac:dyDescent="0.25">
      <c r="A77" s="11"/>
      <c r="B77" s="11"/>
      <c r="C77" s="11"/>
      <c r="D77" s="11"/>
      <c r="E77" s="11"/>
      <c r="F77" s="11"/>
      <c r="G77" s="5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x14ac:dyDescent="0.25">
      <c r="A78" s="11"/>
      <c r="B78" s="11"/>
      <c r="C78" s="11"/>
      <c r="D78" s="11"/>
      <c r="E78" s="11"/>
      <c r="F78" s="11"/>
      <c r="G78" s="5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x14ac:dyDescent="0.25">
      <c r="A79" s="11"/>
      <c r="B79" s="11"/>
      <c r="C79" s="11"/>
      <c r="D79" s="11"/>
      <c r="E79" s="11"/>
      <c r="F79" s="11"/>
      <c r="G79" s="5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x14ac:dyDescent="0.25">
      <c r="A80" s="11"/>
      <c r="B80" s="11"/>
      <c r="C80" s="11"/>
      <c r="D80" s="11"/>
      <c r="E80" s="11"/>
      <c r="F80" s="11"/>
      <c r="G80" s="5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x14ac:dyDescent="0.25">
      <c r="A81" s="11"/>
      <c r="B81" s="11"/>
      <c r="C81" s="11"/>
      <c r="D81" s="11"/>
      <c r="E81" s="11"/>
      <c r="F81" s="11"/>
      <c r="G81" s="5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x14ac:dyDescent="0.25">
      <c r="A82" s="11"/>
      <c r="B82" s="11"/>
      <c r="C82" s="11"/>
      <c r="D82" s="11"/>
      <c r="E82" s="11"/>
      <c r="F82" s="11"/>
      <c r="G82" s="5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x14ac:dyDescent="0.25">
      <c r="A83" s="11"/>
      <c r="B83" s="11"/>
      <c r="C83" s="11"/>
      <c r="D83" s="11"/>
      <c r="E83" s="11"/>
      <c r="F83" s="11"/>
      <c r="G83" s="5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x14ac:dyDescent="0.25">
      <c r="A84" s="11"/>
      <c r="B84" s="11"/>
      <c r="C84" s="11"/>
      <c r="D84" s="11"/>
      <c r="E84" s="11"/>
      <c r="F84" s="11"/>
      <c r="G84" s="5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x14ac:dyDescent="0.25">
      <c r="A85" s="11"/>
      <c r="B85" s="11"/>
      <c r="C85" s="11"/>
      <c r="D85" s="11"/>
      <c r="E85" s="11"/>
      <c r="F85" s="11"/>
      <c r="G85" s="5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x14ac:dyDescent="0.25">
      <c r="A86" s="11"/>
      <c r="B86" s="11"/>
      <c r="C86" s="11"/>
      <c r="D86" s="11"/>
      <c r="E86" s="11"/>
      <c r="F86" s="11"/>
      <c r="G86" s="5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x14ac:dyDescent="0.25">
      <c r="A87" s="11"/>
      <c r="B87" s="11"/>
      <c r="C87" s="11"/>
      <c r="D87" s="11"/>
      <c r="E87" s="11"/>
      <c r="F87" s="11"/>
      <c r="G87" s="5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x14ac:dyDescent="0.25">
      <c r="A88" s="11"/>
      <c r="B88" s="11"/>
      <c r="C88" s="11"/>
      <c r="D88" s="11"/>
      <c r="E88" s="11"/>
      <c r="F88" s="11"/>
      <c r="G88" s="5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x14ac:dyDescent="0.25">
      <c r="A89" s="11"/>
      <c r="B89" s="11"/>
      <c r="C89" s="11"/>
      <c r="D89" s="11"/>
      <c r="E89" s="11"/>
      <c r="F89" s="11"/>
      <c r="G89" s="5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x14ac:dyDescent="0.25">
      <c r="A90" s="11"/>
      <c r="B90" s="11"/>
      <c r="C90" s="11"/>
      <c r="D90" s="11"/>
      <c r="E90" s="11"/>
      <c r="F90" s="11"/>
      <c r="G90" s="5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x14ac:dyDescent="0.25">
      <c r="A91" s="11"/>
      <c r="B91" s="11"/>
      <c r="C91" s="11"/>
      <c r="D91" s="11"/>
      <c r="E91" s="11"/>
      <c r="F91" s="11"/>
      <c r="G91" s="5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x14ac:dyDescent="0.25">
      <c r="A92" s="11"/>
      <c r="B92" s="11"/>
      <c r="C92" s="11"/>
      <c r="D92" s="11"/>
      <c r="E92" s="11"/>
      <c r="F92" s="11"/>
      <c r="G92" s="5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x14ac:dyDescent="0.25">
      <c r="A93" s="11"/>
      <c r="B93" s="11"/>
      <c r="C93" s="11"/>
      <c r="D93" s="11"/>
      <c r="E93" s="11"/>
      <c r="F93" s="11"/>
      <c r="G93" s="5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x14ac:dyDescent="0.25">
      <c r="A94" s="11"/>
      <c r="B94" s="11"/>
      <c r="C94" s="11"/>
      <c r="D94" s="11"/>
      <c r="E94" s="11"/>
      <c r="F94" s="11"/>
      <c r="G94" s="5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x14ac:dyDescent="0.25">
      <c r="A95" s="11"/>
      <c r="B95" s="11"/>
      <c r="C95" s="11"/>
      <c r="D95" s="11"/>
      <c r="E95" s="11"/>
      <c r="F95" s="11"/>
      <c r="G95" s="5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x14ac:dyDescent="0.25">
      <c r="A96" s="11"/>
      <c r="B96" s="11"/>
      <c r="C96" s="11"/>
      <c r="D96" s="11"/>
      <c r="E96" s="11"/>
      <c r="F96" s="11"/>
      <c r="G96" s="5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x14ac:dyDescent="0.25">
      <c r="A97" s="11"/>
      <c r="B97" s="11"/>
      <c r="C97" s="11"/>
      <c r="D97" s="11"/>
      <c r="E97" s="11"/>
      <c r="F97" s="11"/>
      <c r="G97" s="5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x14ac:dyDescent="0.25">
      <c r="A98" s="11"/>
      <c r="B98" s="11"/>
      <c r="C98" s="11"/>
      <c r="D98" s="11"/>
      <c r="E98" s="11"/>
      <c r="F98" s="11"/>
      <c r="G98" s="5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x14ac:dyDescent="0.25">
      <c r="A99" s="11"/>
      <c r="B99" s="11"/>
      <c r="C99" s="11"/>
      <c r="D99" s="11"/>
      <c r="E99" s="11"/>
      <c r="F99" s="11"/>
      <c r="G99" s="5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x14ac:dyDescent="0.25">
      <c r="A100" s="11"/>
      <c r="B100" s="11"/>
      <c r="C100" s="11"/>
      <c r="D100" s="11"/>
      <c r="E100" s="11"/>
      <c r="F100" s="11"/>
      <c r="G100" s="5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x14ac:dyDescent="0.25">
      <c r="A101" s="11"/>
      <c r="B101" s="11"/>
      <c r="C101" s="11"/>
      <c r="D101" s="11"/>
      <c r="E101" s="11"/>
      <c r="F101" s="11"/>
      <c r="G101" s="5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x14ac:dyDescent="0.25">
      <c r="A102" s="11"/>
      <c r="B102" s="11"/>
      <c r="C102" s="11"/>
      <c r="D102" s="11"/>
      <c r="E102" s="11"/>
      <c r="F102" s="11"/>
      <c r="G102" s="5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x14ac:dyDescent="0.25">
      <c r="A103" s="11"/>
      <c r="B103" s="11"/>
      <c r="C103" s="11"/>
      <c r="D103" s="11"/>
      <c r="E103" s="11"/>
      <c r="F103" s="11"/>
      <c r="G103" s="5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x14ac:dyDescent="0.25">
      <c r="A104" s="11"/>
      <c r="B104" s="11"/>
      <c r="C104" s="11"/>
      <c r="D104" s="11"/>
      <c r="E104" s="11"/>
      <c r="F104" s="11"/>
      <c r="G104" s="5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x14ac:dyDescent="0.25">
      <c r="A105" s="11"/>
      <c r="B105" s="11"/>
      <c r="C105" s="11"/>
      <c r="D105" s="11"/>
      <c r="E105" s="11"/>
      <c r="F105" s="11"/>
      <c r="G105" s="5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x14ac:dyDescent="0.25">
      <c r="A106" s="11"/>
      <c r="B106" s="11"/>
      <c r="C106" s="11"/>
      <c r="D106" s="11"/>
      <c r="E106" s="11"/>
      <c r="F106" s="11"/>
      <c r="G106" s="5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x14ac:dyDescent="0.25">
      <c r="A107" s="11"/>
      <c r="B107" s="11"/>
      <c r="C107" s="11"/>
      <c r="D107" s="11"/>
      <c r="E107" s="11"/>
      <c r="F107" s="11"/>
      <c r="G107" s="5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x14ac:dyDescent="0.25">
      <c r="A108" s="11"/>
      <c r="B108" s="11"/>
      <c r="C108" s="11"/>
      <c r="D108" s="11"/>
      <c r="E108" s="11"/>
      <c r="F108" s="11"/>
      <c r="G108" s="5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x14ac:dyDescent="0.25">
      <c r="A109" s="11"/>
      <c r="B109" s="11"/>
      <c r="C109" s="11"/>
      <c r="D109" s="11"/>
      <c r="E109" s="11"/>
      <c r="F109" s="11"/>
      <c r="G109" s="5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x14ac:dyDescent="0.25">
      <c r="A110" s="11"/>
      <c r="B110" s="11"/>
      <c r="C110" s="11"/>
      <c r="D110" s="11"/>
      <c r="E110" s="11"/>
      <c r="F110" s="11"/>
      <c r="G110" s="5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x14ac:dyDescent="0.25">
      <c r="A111" s="11"/>
      <c r="B111" s="11"/>
      <c r="C111" s="11"/>
      <c r="D111" s="11"/>
      <c r="E111" s="11"/>
      <c r="F111" s="11"/>
      <c r="G111" s="5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x14ac:dyDescent="0.25">
      <c r="A112" s="11"/>
      <c r="B112" s="11"/>
      <c r="C112" s="11"/>
      <c r="D112" s="11"/>
      <c r="E112" s="11"/>
      <c r="F112" s="11"/>
      <c r="G112" s="5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x14ac:dyDescent="0.25">
      <c r="A113" s="11"/>
      <c r="B113" s="11"/>
      <c r="C113" s="11"/>
      <c r="D113" s="11"/>
      <c r="E113" s="11"/>
      <c r="F113" s="11"/>
      <c r="G113" s="5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x14ac:dyDescent="0.25">
      <c r="A114" s="11"/>
      <c r="B114" s="11"/>
      <c r="C114" s="11"/>
      <c r="D114" s="11"/>
      <c r="E114" s="11"/>
      <c r="F114" s="11"/>
      <c r="G114" s="5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x14ac:dyDescent="0.25">
      <c r="A115" s="11"/>
      <c r="B115" s="11"/>
      <c r="C115" s="11"/>
      <c r="D115" s="11"/>
      <c r="E115" s="11"/>
      <c r="F115" s="11"/>
      <c r="G115" s="5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x14ac:dyDescent="0.25">
      <c r="A116" s="11"/>
      <c r="B116" s="11"/>
      <c r="C116" s="11"/>
      <c r="D116" s="11"/>
      <c r="E116" s="11"/>
      <c r="F116" s="11"/>
      <c r="G116" s="5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x14ac:dyDescent="0.25">
      <c r="A117" s="11"/>
      <c r="B117" s="11"/>
      <c r="C117" s="11"/>
      <c r="D117" s="11"/>
      <c r="E117" s="11"/>
      <c r="F117" s="11"/>
      <c r="G117" s="5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x14ac:dyDescent="0.25">
      <c r="A118" s="11"/>
      <c r="B118" s="11"/>
      <c r="C118" s="11"/>
      <c r="D118" s="11"/>
      <c r="E118" s="11"/>
      <c r="F118" s="11"/>
      <c r="G118" s="5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x14ac:dyDescent="0.25">
      <c r="A119" s="11"/>
      <c r="B119" s="11"/>
      <c r="C119" s="11"/>
      <c r="D119" s="11"/>
      <c r="E119" s="11"/>
      <c r="F119" s="11"/>
      <c r="G119" s="5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x14ac:dyDescent="0.25">
      <c r="A120" s="11"/>
      <c r="B120" s="11"/>
      <c r="C120" s="11"/>
      <c r="D120" s="11"/>
      <c r="E120" s="11"/>
      <c r="F120" s="11"/>
      <c r="G120" s="5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x14ac:dyDescent="0.25">
      <c r="A121" s="11"/>
      <c r="B121" s="11"/>
      <c r="C121" s="11"/>
      <c r="D121" s="11"/>
      <c r="E121" s="11"/>
      <c r="F121" s="11"/>
      <c r="G121" s="5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x14ac:dyDescent="0.25">
      <c r="A122" s="11"/>
      <c r="B122" s="11"/>
      <c r="C122" s="11"/>
      <c r="D122" s="11"/>
      <c r="E122" s="11"/>
      <c r="F122" s="11"/>
      <c r="G122" s="5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x14ac:dyDescent="0.25">
      <c r="A123" s="11"/>
      <c r="B123" s="11"/>
      <c r="C123" s="11"/>
      <c r="D123" s="11"/>
      <c r="E123" s="11"/>
      <c r="F123" s="11"/>
      <c r="G123" s="5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x14ac:dyDescent="0.25">
      <c r="A124" s="11"/>
      <c r="B124" s="11"/>
      <c r="C124" s="11"/>
      <c r="D124" s="11"/>
      <c r="E124" s="11"/>
      <c r="F124" s="11"/>
      <c r="G124" s="5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x14ac:dyDescent="0.25">
      <c r="A125" s="11"/>
      <c r="B125" s="11"/>
      <c r="C125" s="11"/>
      <c r="D125" s="11"/>
      <c r="E125" s="11"/>
      <c r="F125" s="11"/>
      <c r="G125" s="5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x14ac:dyDescent="0.25">
      <c r="A126" s="11"/>
      <c r="B126" s="11"/>
      <c r="C126" s="11"/>
      <c r="D126" s="11"/>
      <c r="E126" s="11"/>
      <c r="F126" s="11"/>
      <c r="G126" s="5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x14ac:dyDescent="0.25">
      <c r="A127" s="11"/>
      <c r="B127" s="11"/>
      <c r="C127" s="11"/>
      <c r="D127" s="11"/>
      <c r="E127" s="11"/>
      <c r="F127" s="11"/>
      <c r="G127" s="5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x14ac:dyDescent="0.25">
      <c r="A128" s="11"/>
      <c r="B128" s="11"/>
      <c r="C128" s="11"/>
      <c r="D128" s="11"/>
      <c r="E128" s="11"/>
      <c r="F128" s="11"/>
      <c r="G128" s="5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x14ac:dyDescent="0.25">
      <c r="A129" s="11"/>
      <c r="B129" s="11"/>
      <c r="C129" s="11"/>
      <c r="D129" s="11"/>
      <c r="E129" s="11"/>
      <c r="F129" s="11"/>
      <c r="G129" s="5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x14ac:dyDescent="0.25">
      <c r="A130" s="11"/>
      <c r="B130" s="11"/>
      <c r="C130" s="11"/>
      <c r="D130" s="11"/>
      <c r="E130" s="11"/>
      <c r="F130" s="11"/>
      <c r="G130" s="5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x14ac:dyDescent="0.25">
      <c r="A131" s="11"/>
      <c r="B131" s="11"/>
      <c r="C131" s="11"/>
      <c r="D131" s="11"/>
      <c r="E131" s="11"/>
      <c r="F131" s="11"/>
      <c r="G131" s="5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x14ac:dyDescent="0.25">
      <c r="A132" s="11"/>
      <c r="B132" s="11"/>
      <c r="C132" s="11"/>
      <c r="D132" s="11"/>
      <c r="E132" s="11"/>
      <c r="F132" s="11"/>
      <c r="G132" s="5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x14ac:dyDescent="0.25">
      <c r="A133" s="11"/>
      <c r="B133" s="11"/>
      <c r="C133" s="11"/>
      <c r="D133" s="11"/>
      <c r="E133" s="11"/>
      <c r="F133" s="11"/>
      <c r="G133" s="5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x14ac:dyDescent="0.25">
      <c r="A134" s="11"/>
      <c r="B134" s="11"/>
      <c r="C134" s="11"/>
      <c r="D134" s="11"/>
      <c r="E134" s="11"/>
      <c r="F134" s="11"/>
      <c r="G134" s="5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x14ac:dyDescent="0.25">
      <c r="A135" s="11"/>
      <c r="B135" s="11"/>
      <c r="C135" s="11"/>
      <c r="D135" s="11"/>
      <c r="E135" s="11"/>
      <c r="F135" s="11"/>
      <c r="G135" s="5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x14ac:dyDescent="0.25">
      <c r="A136" s="11"/>
      <c r="B136" s="11"/>
      <c r="C136" s="11"/>
      <c r="D136" s="11"/>
      <c r="E136" s="11"/>
      <c r="F136" s="11"/>
      <c r="G136" s="5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x14ac:dyDescent="0.25">
      <c r="A137" s="11"/>
      <c r="B137" s="11"/>
      <c r="C137" s="11"/>
      <c r="D137" s="11"/>
      <c r="E137" s="11"/>
      <c r="F137" s="11"/>
      <c r="G137" s="5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x14ac:dyDescent="0.25">
      <c r="A138" s="11"/>
      <c r="B138" s="11"/>
      <c r="C138" s="11"/>
      <c r="D138" s="11"/>
      <c r="E138" s="11"/>
      <c r="F138" s="11"/>
      <c r="G138" s="5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x14ac:dyDescent="0.25">
      <c r="A139" s="11"/>
      <c r="B139" s="11"/>
      <c r="C139" s="11"/>
      <c r="D139" s="11"/>
      <c r="E139" s="11"/>
      <c r="F139" s="11"/>
      <c r="G139" s="5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x14ac:dyDescent="0.25">
      <c r="A140" s="11"/>
      <c r="B140" s="11"/>
      <c r="C140" s="11"/>
      <c r="D140" s="11"/>
      <c r="E140" s="11"/>
      <c r="F140" s="11"/>
      <c r="G140" s="5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x14ac:dyDescent="0.25">
      <c r="A141" s="11"/>
      <c r="B141" s="11"/>
      <c r="C141" s="11"/>
      <c r="D141" s="11"/>
      <c r="E141" s="11"/>
      <c r="F141" s="11"/>
      <c r="G141" s="5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x14ac:dyDescent="0.25">
      <c r="A142" s="11"/>
      <c r="B142" s="11"/>
      <c r="C142" s="11"/>
      <c r="D142" s="11"/>
      <c r="E142" s="11"/>
      <c r="F142" s="11"/>
      <c r="G142" s="5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x14ac:dyDescent="0.25">
      <c r="A143" s="11"/>
      <c r="B143" s="11"/>
      <c r="C143" s="11"/>
      <c r="D143" s="11"/>
      <c r="E143" s="11"/>
      <c r="F143" s="11"/>
      <c r="G143" s="5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x14ac:dyDescent="0.25">
      <c r="A144" s="11"/>
      <c r="B144" s="11"/>
      <c r="C144" s="11"/>
      <c r="D144" s="11"/>
      <c r="E144" s="11"/>
      <c r="F144" s="11"/>
      <c r="G144" s="5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x14ac:dyDescent="0.25">
      <c r="A145" s="11"/>
      <c r="B145" s="11"/>
      <c r="C145" s="11"/>
      <c r="D145" s="11"/>
      <c r="E145" s="11"/>
      <c r="F145" s="11"/>
      <c r="G145" s="5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x14ac:dyDescent="0.25">
      <c r="A146" s="11"/>
      <c r="B146" s="11"/>
      <c r="C146" s="11"/>
      <c r="D146" s="11"/>
      <c r="E146" s="11"/>
      <c r="F146" s="11"/>
      <c r="G146" s="5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x14ac:dyDescent="0.25">
      <c r="A147" s="11"/>
      <c r="B147" s="11"/>
      <c r="C147" s="11"/>
      <c r="D147" s="11"/>
      <c r="E147" s="11"/>
      <c r="F147" s="11"/>
      <c r="G147" s="5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x14ac:dyDescent="0.25">
      <c r="A148" s="11"/>
      <c r="B148" s="11"/>
      <c r="C148" s="11"/>
      <c r="D148" s="11"/>
      <c r="E148" s="11"/>
      <c r="F148" s="11"/>
      <c r="G148" s="5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x14ac:dyDescent="0.25">
      <c r="A149" s="11"/>
      <c r="B149" s="11"/>
      <c r="C149" s="11"/>
      <c r="D149" s="11"/>
      <c r="E149" s="11"/>
      <c r="F149" s="11"/>
      <c r="G149" s="5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x14ac:dyDescent="0.25">
      <c r="A150" s="11"/>
      <c r="B150" s="11"/>
      <c r="C150" s="11"/>
      <c r="D150" s="11"/>
      <c r="E150" s="11"/>
      <c r="F150" s="11"/>
      <c r="G150" s="5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x14ac:dyDescent="0.25">
      <c r="A151" s="11"/>
      <c r="B151" s="11"/>
      <c r="C151" s="11"/>
      <c r="D151" s="11"/>
      <c r="E151" s="11"/>
      <c r="F151" s="11"/>
      <c r="G151" s="5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x14ac:dyDescent="0.25">
      <c r="A152" s="11"/>
      <c r="B152" s="11"/>
      <c r="C152" s="11"/>
      <c r="D152" s="11"/>
      <c r="E152" s="11"/>
      <c r="F152" s="11"/>
      <c r="G152" s="5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x14ac:dyDescent="0.25">
      <c r="A153" s="11"/>
      <c r="B153" s="11"/>
      <c r="C153" s="11"/>
      <c r="D153" s="11"/>
      <c r="E153" s="11"/>
      <c r="F153" s="11"/>
      <c r="G153" s="5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x14ac:dyDescent="0.25">
      <c r="A154" s="11"/>
      <c r="B154" s="11"/>
      <c r="C154" s="11"/>
      <c r="D154" s="11"/>
      <c r="E154" s="11"/>
      <c r="F154" s="11"/>
      <c r="G154" s="5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x14ac:dyDescent="0.25">
      <c r="A155" s="11"/>
      <c r="B155" s="11"/>
      <c r="C155" s="11"/>
      <c r="D155" s="11"/>
      <c r="E155" s="11"/>
      <c r="F155" s="11"/>
      <c r="G155" s="5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x14ac:dyDescent="0.25">
      <c r="A156" s="11"/>
      <c r="B156" s="11"/>
      <c r="C156" s="11"/>
      <c r="D156" s="11"/>
      <c r="E156" s="11"/>
      <c r="F156" s="11"/>
      <c r="G156" s="5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x14ac:dyDescent="0.25">
      <c r="A157" s="11"/>
      <c r="B157" s="11"/>
      <c r="C157" s="11"/>
      <c r="D157" s="11"/>
      <c r="E157" s="11"/>
      <c r="F157" s="11"/>
      <c r="G157" s="5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x14ac:dyDescent="0.25">
      <c r="A158" s="11"/>
      <c r="B158" s="11"/>
      <c r="C158" s="11"/>
      <c r="D158" s="11"/>
      <c r="E158" s="11"/>
      <c r="F158" s="11"/>
      <c r="G158" s="5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x14ac:dyDescent="0.25">
      <c r="A159" s="11"/>
      <c r="B159" s="11"/>
      <c r="C159" s="11"/>
      <c r="D159" s="11"/>
      <c r="E159" s="11"/>
      <c r="F159" s="11"/>
      <c r="G159" s="5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x14ac:dyDescent="0.25">
      <c r="A160" s="11"/>
      <c r="B160" s="11"/>
      <c r="C160" s="11"/>
      <c r="D160" s="11"/>
      <c r="E160" s="11"/>
      <c r="F160" s="11"/>
      <c r="G160" s="5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x14ac:dyDescent="0.25">
      <c r="A161" s="11"/>
      <c r="B161" s="11"/>
      <c r="C161" s="11"/>
      <c r="D161" s="11"/>
      <c r="E161" s="11"/>
      <c r="F161" s="11"/>
      <c r="G161" s="5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x14ac:dyDescent="0.25">
      <c r="A162" s="11"/>
      <c r="B162" s="11"/>
      <c r="C162" s="11"/>
      <c r="D162" s="11"/>
      <c r="E162" s="11"/>
      <c r="F162" s="11"/>
      <c r="G162" s="5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x14ac:dyDescent="0.25">
      <c r="A163" s="11"/>
      <c r="B163" s="11"/>
      <c r="C163" s="11"/>
      <c r="D163" s="11"/>
      <c r="E163" s="11"/>
      <c r="F163" s="11"/>
      <c r="G163" s="5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x14ac:dyDescent="0.25">
      <c r="A164" s="11"/>
      <c r="B164" s="11"/>
      <c r="C164" s="11"/>
      <c r="D164" s="11"/>
      <c r="E164" s="11"/>
      <c r="F164" s="11"/>
      <c r="G164" s="5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x14ac:dyDescent="0.25">
      <c r="A165" s="11"/>
      <c r="B165" s="11"/>
      <c r="C165" s="11"/>
      <c r="D165" s="11"/>
      <c r="E165" s="11"/>
      <c r="F165" s="11"/>
      <c r="G165" s="5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x14ac:dyDescent="0.25">
      <c r="A166" s="11"/>
      <c r="B166" s="11"/>
      <c r="C166" s="11"/>
      <c r="D166" s="11"/>
      <c r="E166" s="11"/>
      <c r="F166" s="11"/>
      <c r="G166" s="5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x14ac:dyDescent="0.25">
      <c r="A167" s="11"/>
      <c r="B167" s="11"/>
      <c r="C167" s="11"/>
      <c r="D167" s="11"/>
      <c r="E167" s="11"/>
      <c r="F167" s="11"/>
      <c r="G167" s="5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x14ac:dyDescent="0.25">
      <c r="A168" s="11"/>
      <c r="B168" s="11"/>
      <c r="C168" s="11"/>
      <c r="D168" s="11"/>
      <c r="E168" s="11"/>
      <c r="F168" s="11"/>
      <c r="G168" s="5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x14ac:dyDescent="0.25">
      <c r="A169" s="11"/>
      <c r="B169" s="11"/>
      <c r="C169" s="11"/>
      <c r="D169" s="11"/>
      <c r="E169" s="11"/>
      <c r="F169" s="11"/>
      <c r="G169" s="5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x14ac:dyDescent="0.25">
      <c r="A170" s="11"/>
      <c r="B170" s="11"/>
      <c r="C170" s="11"/>
      <c r="D170" s="11"/>
      <c r="E170" s="11"/>
      <c r="F170" s="11"/>
      <c r="G170" s="5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x14ac:dyDescent="0.25">
      <c r="A171" s="11"/>
      <c r="B171" s="11"/>
      <c r="C171" s="11"/>
      <c r="D171" s="11"/>
      <c r="E171" s="11"/>
      <c r="F171" s="11"/>
      <c r="G171" s="5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x14ac:dyDescent="0.25">
      <c r="A172" s="11"/>
      <c r="B172" s="11"/>
      <c r="C172" s="11"/>
      <c r="D172" s="11"/>
      <c r="E172" s="11"/>
      <c r="F172" s="11"/>
      <c r="G172" s="5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x14ac:dyDescent="0.25">
      <c r="A173" s="11"/>
      <c r="B173" s="11"/>
      <c r="C173" s="11"/>
      <c r="D173" s="11"/>
      <c r="E173" s="11"/>
      <c r="F173" s="11"/>
      <c r="G173" s="5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x14ac:dyDescent="0.25">
      <c r="A174" s="11"/>
      <c r="B174" s="11"/>
      <c r="C174" s="11"/>
      <c r="D174" s="11"/>
      <c r="E174" s="11"/>
      <c r="F174" s="11"/>
      <c r="G174" s="5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x14ac:dyDescent="0.25">
      <c r="A175" s="11"/>
      <c r="B175" s="11"/>
      <c r="C175" s="11"/>
      <c r="D175" s="11"/>
      <c r="E175" s="11"/>
      <c r="F175" s="11"/>
      <c r="G175" s="5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x14ac:dyDescent="0.25">
      <c r="A176" s="11"/>
      <c r="B176" s="11"/>
      <c r="C176" s="11"/>
      <c r="D176" s="11"/>
      <c r="E176" s="11"/>
      <c r="F176" s="11"/>
      <c r="G176" s="5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x14ac:dyDescent="0.25">
      <c r="A177" s="11"/>
      <c r="B177" s="11"/>
      <c r="C177" s="11"/>
      <c r="D177" s="11"/>
      <c r="E177" s="11"/>
      <c r="F177" s="11"/>
      <c r="G177" s="5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x14ac:dyDescent="0.25">
      <c r="A178" s="11"/>
      <c r="B178" s="11"/>
      <c r="C178" s="11"/>
      <c r="D178" s="11"/>
      <c r="E178" s="11"/>
      <c r="F178" s="11"/>
      <c r="G178" s="5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x14ac:dyDescent="0.25">
      <c r="A179" s="11"/>
      <c r="B179" s="11"/>
      <c r="C179" s="11"/>
      <c r="D179" s="11"/>
      <c r="E179" s="11"/>
      <c r="F179" s="11"/>
      <c r="G179" s="5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x14ac:dyDescent="0.25">
      <c r="A180" s="11"/>
      <c r="B180" s="11"/>
      <c r="C180" s="11"/>
      <c r="D180" s="11"/>
      <c r="E180" s="11"/>
      <c r="F180" s="11"/>
      <c r="G180" s="5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x14ac:dyDescent="0.25">
      <c r="A181" s="11"/>
      <c r="B181" s="11"/>
      <c r="C181" s="11"/>
      <c r="D181" s="11"/>
      <c r="E181" s="11"/>
      <c r="F181" s="11"/>
      <c r="G181" s="5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x14ac:dyDescent="0.25">
      <c r="A182" s="11"/>
      <c r="B182" s="11"/>
      <c r="C182" s="11"/>
      <c r="D182" s="11"/>
      <c r="E182" s="11"/>
      <c r="F182" s="11"/>
      <c r="G182" s="5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x14ac:dyDescent="0.25">
      <c r="A183" s="11"/>
      <c r="B183" s="11"/>
      <c r="C183" s="11"/>
      <c r="D183" s="11"/>
      <c r="E183" s="11"/>
      <c r="F183" s="11"/>
      <c r="G183" s="5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x14ac:dyDescent="0.25">
      <c r="A184" s="11"/>
      <c r="B184" s="11"/>
      <c r="C184" s="11"/>
      <c r="D184" s="11"/>
      <c r="E184" s="11"/>
      <c r="F184" s="11"/>
      <c r="G184" s="5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x14ac:dyDescent="0.25">
      <c r="A185" s="11"/>
      <c r="B185" s="11"/>
      <c r="C185" s="11"/>
      <c r="D185" s="11"/>
      <c r="E185" s="11"/>
      <c r="F185" s="11"/>
      <c r="G185" s="5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x14ac:dyDescent="0.25">
      <c r="A186" s="11"/>
      <c r="B186" s="11"/>
      <c r="C186" s="11"/>
      <c r="D186" s="11"/>
      <c r="E186" s="11"/>
      <c r="F186" s="11"/>
      <c r="G186" s="5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x14ac:dyDescent="0.25">
      <c r="A187" s="11"/>
      <c r="B187" s="11"/>
      <c r="C187" s="11"/>
      <c r="D187" s="11"/>
      <c r="E187" s="11"/>
      <c r="F187" s="11"/>
      <c r="G187" s="5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x14ac:dyDescent="0.25">
      <c r="A188" s="11"/>
      <c r="B188" s="11"/>
      <c r="C188" s="11"/>
      <c r="D188" s="11"/>
      <c r="E188" s="11"/>
      <c r="F188" s="11"/>
      <c r="G188" s="5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x14ac:dyDescent="0.25">
      <c r="A189" s="11"/>
      <c r="B189" s="11"/>
      <c r="C189" s="11"/>
      <c r="D189" s="11"/>
      <c r="E189" s="11"/>
      <c r="F189" s="11"/>
      <c r="G189" s="5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x14ac:dyDescent="0.25">
      <c r="A190" s="11"/>
      <c r="B190" s="11"/>
      <c r="C190" s="11"/>
      <c r="D190" s="11"/>
      <c r="E190" s="11"/>
      <c r="F190" s="11"/>
      <c r="G190" s="5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x14ac:dyDescent="0.25">
      <c r="A191" s="11"/>
      <c r="B191" s="11"/>
      <c r="C191" s="11"/>
      <c r="D191" s="11"/>
      <c r="E191" s="11"/>
      <c r="F191" s="11"/>
      <c r="G191" s="5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x14ac:dyDescent="0.25">
      <c r="A192" s="11"/>
      <c r="B192" s="11"/>
      <c r="C192" s="11"/>
      <c r="D192" s="11"/>
      <c r="E192" s="11"/>
      <c r="F192" s="11"/>
      <c r="G192" s="5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x14ac:dyDescent="0.25">
      <c r="A193" s="11"/>
      <c r="B193" s="11"/>
      <c r="C193" s="11"/>
      <c r="D193" s="11"/>
      <c r="E193" s="11"/>
      <c r="F193" s="11"/>
      <c r="G193" s="5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x14ac:dyDescent="0.25">
      <c r="G194" s="53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x14ac:dyDescent="0.25">
      <c r="G195" s="53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x14ac:dyDescent="0.25">
      <c r="G196" s="53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x14ac:dyDescent="0.25">
      <c r="G197" s="53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x14ac:dyDescent="0.25">
      <c r="G198" s="53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x14ac:dyDescent="0.25">
      <c r="G199" s="53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1:34" x14ac:dyDescent="0.25">
      <c r="G200" s="53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1:34" x14ac:dyDescent="0.25">
      <c r="G201" s="53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</sheetData>
  <mergeCells count="30">
    <mergeCell ref="B6:C6"/>
    <mergeCell ref="A1:J1"/>
    <mergeCell ref="A2:J2"/>
    <mergeCell ref="A3:J3"/>
    <mergeCell ref="A4:A5"/>
    <mergeCell ref="B4:C5"/>
    <mergeCell ref="B13:C13"/>
    <mergeCell ref="B7:C7"/>
    <mergeCell ref="K7:M7"/>
    <mergeCell ref="N7:P7"/>
    <mergeCell ref="B8:C8"/>
    <mergeCell ref="B9:C9"/>
    <mergeCell ref="K9:M9"/>
    <mergeCell ref="N9:P9"/>
    <mergeCell ref="B10:C10"/>
    <mergeCell ref="B11:C11"/>
    <mergeCell ref="K11:M11"/>
    <mergeCell ref="N11:P11"/>
    <mergeCell ref="B12:C12"/>
    <mergeCell ref="B14:C14"/>
    <mergeCell ref="K14:M14"/>
    <mergeCell ref="N14:P14"/>
    <mergeCell ref="B15:C15"/>
    <mergeCell ref="K15:M15"/>
    <mergeCell ref="N15:P15"/>
    <mergeCell ref="A16:F16"/>
    <mergeCell ref="K16:M16"/>
    <mergeCell ref="N16:P16"/>
    <mergeCell ref="A17:J17"/>
    <mergeCell ref="A18:J1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d079192b-2bbe-4c8e-9933-1f7d8ffe2413" xsi:nil="true"/>
    <lcf76f155ced4ddcb4097134ff3c332f xmlns="d079192b-2bbe-4c8e-9933-1f7d8ffe2413">
      <Terms xmlns="http://schemas.microsoft.com/office/infopath/2007/PartnerControls"/>
    </lcf76f155ced4ddcb4097134ff3c332f>
    <TaxCatchAll xmlns="a5a0d91e-3103-4012-8d13-0329981aeec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D7C19BFC68574BB1099A9BA006C67A" ma:contentTypeVersion="16" ma:contentTypeDescription="Crée un document." ma:contentTypeScope="" ma:versionID="9f236a1ff1511dd5a99f20ea44030ba4">
  <xsd:schema xmlns:xsd="http://www.w3.org/2001/XMLSchema" xmlns:xs="http://www.w3.org/2001/XMLSchema" xmlns:p="http://schemas.microsoft.com/office/2006/metadata/properties" xmlns:ns2="d079192b-2bbe-4c8e-9933-1f7d8ffe2413" xmlns:ns3="a5a0d91e-3103-4012-8d13-0329981aeecd" targetNamespace="http://schemas.microsoft.com/office/2006/metadata/properties" ma:root="true" ma:fieldsID="77844bbe8dfdb94c05bccda6482eb82e" ns2:_="" ns3:_="">
    <xsd:import namespace="d079192b-2bbe-4c8e-9933-1f7d8ffe2413"/>
    <xsd:import namespace="a5a0d91e-3103-4012-8d13-0329981aee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Dat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9192b-2bbe-4c8e-9933-1f7d8ffe2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Date" ma:index="20" nillable="true" ma:displayName="Date" ma:format="DateTime" ma:internalName="Date">
      <xsd:simpleType>
        <xsd:restriction base="dms:DateTime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f5bfe009-0698-4f0a-aaca-d9746fe593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0d91e-3103-4012-8d13-0329981aeec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2d0a855-f9c6-49ea-bb31-e683d2165b4f}" ma:internalName="TaxCatchAll" ma:showField="CatchAllData" ma:web="a5a0d91e-3103-4012-8d13-0329981aee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868037-1664-4B87-A663-A2093FD11BD7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5a0d91e-3103-4012-8d13-0329981aeecd"/>
    <ds:schemaRef ds:uri="d079192b-2bbe-4c8e-9933-1f7d8ffe241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7B52D04-71BC-4A44-9548-44F2DB20FD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75A233-EA8C-4CE0-97D1-2A8EFE8910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79192b-2bbe-4c8e-9933-1f7d8ffe2413"/>
    <ds:schemaRef ds:uri="a5a0d91e-3103-4012-8d13-0329981aee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Page de garde</vt:lpstr>
      <vt:lpstr>Bordereau de prix unitaires</vt:lpstr>
      <vt:lpstr>Détail Quant Estimatif Internat</vt:lpstr>
      <vt:lpstr>'Bordereau de prix unitaires'!Zone_d_impression</vt:lpstr>
      <vt:lpstr>'Page de garde'!Zone_d_impression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Romain COCQUEBERT</dc:creator>
  <cp:keywords/>
  <dc:description/>
  <cp:lastModifiedBy>Romain COCQUEBERT</cp:lastModifiedBy>
  <cp:revision/>
  <dcterms:created xsi:type="dcterms:W3CDTF">2014-09-02T17:24:52Z</dcterms:created>
  <dcterms:modified xsi:type="dcterms:W3CDTF">2023-06-13T13:01:02Z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0x0101004CD7C19BFC68574BB1099A9BA006C67A</vt:lpwstr>
  </property>
  <property fmtid="{D5CDD505-2E9C-101B-9397-08002B2CF9AE}" pid="3" name="MSIP_Label_26615553-48f4-466c-a66f-a3bb9a6459c5_Enabled">
    <vt:lpwstr>true</vt:lpwstr>
  </property>
  <property fmtid="{D5CDD505-2E9C-101B-9397-08002B2CF9AE}" pid="4" name="MSIP_Label_26615553-48f4-466c-a66f-a3bb9a6459c5_SetDate">
    <vt:lpwstr>2022-04-19T13:12:53Z</vt:lpwstr>
  </property>
  <property fmtid="{D5CDD505-2E9C-101B-9397-08002B2CF9AE}" pid="5" name="MSIP_Label_26615553-48f4-466c-a66f-a3bb9a6459c5_Method">
    <vt:lpwstr>Standard</vt:lpwstr>
  </property>
  <property fmtid="{D5CDD505-2E9C-101B-9397-08002B2CF9AE}" pid="6" name="MSIP_Label_26615553-48f4-466c-a66f-a3bb9a6459c5_Name">
    <vt:lpwstr>C1 - Interne</vt:lpwstr>
  </property>
  <property fmtid="{D5CDD505-2E9C-101B-9397-08002B2CF9AE}" pid="7" name="MSIP_Label_26615553-48f4-466c-a66f-a3bb9a6459c5_SiteId">
    <vt:lpwstr>1fbeb981-82a8-4cd1-8a51-a83806530676</vt:lpwstr>
  </property>
  <property fmtid="{D5CDD505-2E9C-101B-9397-08002B2CF9AE}" pid="8" name="MSIP_Label_26615553-48f4-466c-a66f-a3bb9a6459c5_ActionId">
    <vt:lpwstr>c7a65157-8d1a-4b3d-90dc-cb47f21fc719</vt:lpwstr>
  </property>
  <property fmtid="{D5CDD505-2E9C-101B-9397-08002B2CF9AE}" pid="9" name="MSIP_Label_26615553-48f4-466c-a66f-a3bb9a6459c5_ContentBits">
    <vt:lpwstr>0</vt:lpwstr>
  </property>
  <property fmtid="{D5CDD505-2E9C-101B-9397-08002B2CF9AE}" pid="10" name="MediaServiceImageTags">
    <vt:lpwstr/>
  </property>
</Properties>
</file>