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M26016\OneDrive - Bpifrance\RENNES - INNO\FISO\"/>
    </mc:Choice>
  </mc:AlternateContent>
  <xr:revisionPtr revIDLastSave="25" documentId="13_ncr:1_{7534309B-8BAD-43B0-93D6-543B49CEC4E9}" xr6:coauthVersionLast="36" xr6:coauthVersionMax="37" xr10:uidLastSave="{C615643D-2926-4804-A0B5-E30E3E009636}"/>
  <bookViews>
    <workbookView xWindow="225" yWindow="0" windowWidth="13650" windowHeight="12180" tabRatio="926" xr2:uid="{00000000-000D-0000-FFFF-FFFF00000000}"/>
  </bookViews>
  <sheets>
    <sheet name="Dossier" sheetId="11" r:id="rId1"/>
    <sheet name="Documents à fournir" sheetId="12" r:id="rId2"/>
    <sheet name="Présentation du programme" sheetId="17" r:id="rId3"/>
    <sheet name="Annexe financière" sheetId="19" r:id="rId4"/>
    <sheet name="Données économiques (+ 8 ans)" sheetId="16" r:id="rId5"/>
    <sheet name="Plan de financement (+ 8 ans)" sheetId="15" r:id="rId6"/>
    <sheet name=" Plan de trésorerie (- 8 ans)" sheetId="20" r:id="rId7"/>
    <sheet name="Fiche de demande" sheetId="18" r:id="rId8"/>
  </sheets>
  <definedNames>
    <definedName name="_xlnm.Print_Area" localSheetId="3">'Annexe financière'!$A$1:$J$40</definedName>
    <definedName name="_xlnm.Print_Area" localSheetId="1">'Documents à fournir'!$A$1:$J$32</definedName>
    <definedName name="_xlnm.Print_Area" localSheetId="4">'Données économiques (+ 8 ans)'!$B$1:$H$63</definedName>
    <definedName name="_xlnm.Print_Area" localSheetId="0">Dossier!$B$1:$L$21</definedName>
    <definedName name="_xlnm.Print_Area" localSheetId="7">'Fiche de demande'!$A$2:$AH$45</definedName>
    <definedName name="_xlnm.Print_Area" localSheetId="5">'Plan de financement (+ 8 ans)'!$B$1:$H$31</definedName>
    <definedName name="_xlnm.Print_Area" localSheetId="2">'Présentation du programme'!$A$1:$K$21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1" i="19" l="1"/>
  <c r="E17" i="19"/>
  <c r="I17" i="19"/>
  <c r="I18" i="19"/>
  <c r="I16" i="19"/>
  <c r="I15" i="19"/>
  <c r="I14" i="19"/>
  <c r="G17" i="19"/>
  <c r="G16" i="19"/>
  <c r="G15" i="19"/>
  <c r="E14" i="19"/>
  <c r="G14" i="19"/>
  <c r="E15" i="19"/>
  <c r="E16" i="19"/>
  <c r="E18" i="19"/>
  <c r="G18" i="19" s="1"/>
  <c r="E31" i="19"/>
  <c r="J31" i="19" s="1"/>
  <c r="G31" i="19"/>
  <c r="I31" i="19"/>
  <c r="G19" i="19" l="1"/>
  <c r="G20" i="19" s="1"/>
  <c r="G22" i="19" s="1"/>
  <c r="E19" i="19"/>
  <c r="I19" i="19"/>
  <c r="I20" i="19" s="1"/>
  <c r="I22" i="19" s="1"/>
  <c r="AB46" i="20"/>
  <c r="AA46" i="20"/>
  <c r="Z46" i="20"/>
  <c r="Y46" i="20"/>
  <c r="X46" i="20"/>
  <c r="W46" i="20"/>
  <c r="V46" i="20"/>
  <c r="U46" i="20"/>
  <c r="T46" i="20"/>
  <c r="S46" i="20"/>
  <c r="R46" i="20"/>
  <c r="Q46" i="20"/>
  <c r="P46" i="20"/>
  <c r="O46" i="20"/>
  <c r="N46" i="20"/>
  <c r="M46" i="20"/>
  <c r="L46" i="20"/>
  <c r="K46" i="20"/>
  <c r="J46" i="20"/>
  <c r="I46" i="20"/>
  <c r="H46" i="20"/>
  <c r="G46" i="20"/>
  <c r="F46" i="20"/>
  <c r="E46" i="20"/>
  <c r="AB21" i="20"/>
  <c r="AA21" i="20"/>
  <c r="Z21" i="20"/>
  <c r="Y21" i="20"/>
  <c r="X21" i="20"/>
  <c r="W21" i="20"/>
  <c r="V21" i="20"/>
  <c r="U21" i="20"/>
  <c r="T21" i="20"/>
  <c r="S21" i="20"/>
  <c r="R21" i="20"/>
  <c r="Q21" i="20"/>
  <c r="P21" i="20"/>
  <c r="O21" i="20"/>
  <c r="N21" i="20"/>
  <c r="M21" i="20"/>
  <c r="L21" i="20"/>
  <c r="K21" i="20"/>
  <c r="J21" i="20"/>
  <c r="I21" i="20"/>
  <c r="H21" i="20"/>
  <c r="G21" i="20"/>
  <c r="F21" i="20"/>
  <c r="E21" i="20"/>
  <c r="I35" i="19"/>
  <c r="G35" i="19"/>
  <c r="E35" i="19"/>
  <c r="J35" i="19" l="1"/>
  <c r="E20" i="19"/>
  <c r="J19" i="19"/>
  <c r="E49" i="20"/>
  <c r="F49" i="20" s="1"/>
  <c r="G49" i="20" s="1"/>
  <c r="H49" i="20" s="1"/>
  <c r="I49" i="20" s="1"/>
  <c r="J49" i="20" s="1"/>
  <c r="K49" i="20" s="1"/>
  <c r="L49" i="20" s="1"/>
  <c r="M49" i="20" s="1"/>
  <c r="N49" i="20" s="1"/>
  <c r="O49" i="20" s="1"/>
  <c r="P49" i="20" s="1"/>
  <c r="Q49" i="20" s="1"/>
  <c r="R49" i="20" s="1"/>
  <c r="S49" i="20" s="1"/>
  <c r="T49" i="20" s="1"/>
  <c r="U49" i="20" s="1"/>
  <c r="V49" i="20" s="1"/>
  <c r="W49" i="20" s="1"/>
  <c r="X49" i="20" s="1"/>
  <c r="Y49" i="20" s="1"/>
  <c r="Z49" i="20" s="1"/>
  <c r="AA49" i="20" s="1"/>
  <c r="AB49" i="20" s="1"/>
  <c r="E22" i="19" l="1"/>
  <c r="J20" i="19"/>
  <c r="J22" i="19" s="1"/>
  <c r="E36" i="19"/>
  <c r="I36" i="19"/>
  <c r="G36" i="19"/>
  <c r="J36" i="19" l="1"/>
  <c r="G17" i="15"/>
  <c r="F17" i="15"/>
  <c r="E17" i="15"/>
  <c r="F55" i="16"/>
  <c r="E55" i="16"/>
  <c r="D55" i="16"/>
  <c r="F13" i="16"/>
  <c r="E13" i="16"/>
  <c r="D13" i="16"/>
  <c r="D19" i="16"/>
  <c r="E19" i="16"/>
  <c r="F19" i="16"/>
  <c r="F20" i="16" l="1"/>
  <c r="F24" i="16" s="1"/>
  <c r="F28" i="16" s="1"/>
  <c r="F31" i="16" s="1"/>
  <c r="F36" i="16" s="1"/>
  <c r="F39" i="16" s="1"/>
  <c r="G20" i="15" s="1"/>
  <c r="G25" i="15" s="1"/>
  <c r="G26" i="15" s="1"/>
  <c r="E20" i="16"/>
  <c r="E24" i="16" s="1"/>
  <c r="E28" i="16" s="1"/>
  <c r="E31" i="16" s="1"/>
  <c r="E36" i="16" s="1"/>
  <c r="E39" i="16" s="1"/>
  <c r="F20" i="15" s="1"/>
  <c r="F25" i="15" s="1"/>
  <c r="F26" i="15" s="1"/>
  <c r="F27" i="15" s="1"/>
  <c r="G27" i="15" s="1"/>
  <c r="D20" i="16"/>
  <c r="D24" i="16" s="1"/>
  <c r="D28" i="16" s="1"/>
  <c r="D31" i="16" s="1"/>
  <c r="D36" i="16" s="1"/>
  <c r="D39" i="16" s="1"/>
  <c r="E20" i="15" s="1"/>
  <c r="E25" i="15" s="1"/>
  <c r="E26" i="15" s="1"/>
</calcChain>
</file>

<file path=xl/sharedStrings.xml><?xml version="1.0" encoding="utf-8"?>
<sst xmlns="http://schemas.openxmlformats.org/spreadsheetml/2006/main" count="295" uniqueCount="236">
  <si>
    <t>Nature des dépenses</t>
  </si>
  <si>
    <t>Montant</t>
  </si>
  <si>
    <t>Nb H.</t>
  </si>
  <si>
    <t xml:space="preserve"> S/T FRAIS DE PERSONNEL</t>
  </si>
  <si>
    <t xml:space="preserve"> S/T PREST. ET S/TRAITANCE</t>
  </si>
  <si>
    <t>Frais généraux forfaitaires 
(20% des frais de personnel)</t>
  </si>
  <si>
    <t xml:space="preserve"> TOTAL GENERAL</t>
  </si>
  <si>
    <t>Etude de marché</t>
  </si>
  <si>
    <t>S/T INVEST.+ AMORT.+ AUTRES</t>
  </si>
  <si>
    <t>Tel. :</t>
  </si>
  <si>
    <t>Fax. :</t>
  </si>
  <si>
    <t>Dossier de demande d'aide</t>
  </si>
  <si>
    <t>•</t>
  </si>
  <si>
    <t>Rédiger sur papier libre</t>
  </si>
  <si>
    <t>Fiches à compléter</t>
  </si>
  <si>
    <t xml:space="preserve">1 exemplaire papier </t>
  </si>
  <si>
    <t xml:space="preserve"> </t>
  </si>
  <si>
    <t>A REMPLIR PAR LE DEMANDEUR</t>
  </si>
  <si>
    <t>LE DEMANDEUR</t>
  </si>
  <si>
    <t>Code APE :</t>
  </si>
  <si>
    <t>N° Siret du siège social :</t>
  </si>
  <si>
    <t xml:space="preserve">Raison sociale : </t>
  </si>
  <si>
    <t xml:space="preserve">Adresse du siège social : </t>
  </si>
  <si>
    <t>Tél. :</t>
  </si>
  <si>
    <t>Effectifs :</t>
  </si>
  <si>
    <t xml:space="preserve">Capital social actuel (en €) : </t>
  </si>
  <si>
    <t>Effectifs du groupe :</t>
  </si>
  <si>
    <t xml:space="preserve">Appartenance à un groupe : </t>
  </si>
  <si>
    <t>M</t>
  </si>
  <si>
    <t>Fonction :</t>
  </si>
  <si>
    <t xml:space="preserve">Adresse de cet établissement : </t>
  </si>
  <si>
    <t>N° Siret  :</t>
  </si>
  <si>
    <t>Responsable technique du maître d'œuvre :</t>
  </si>
  <si>
    <t xml:space="preserve">Durée prévue en mois : </t>
  </si>
  <si>
    <t>A partir du :</t>
  </si>
  <si>
    <t>Si oui, lequel ?</t>
  </si>
  <si>
    <t>Responsables dirigeants :</t>
  </si>
  <si>
    <t xml:space="preserve">Période du   </t>
  </si>
  <si>
    <t xml:space="preserve">au   </t>
  </si>
  <si>
    <t>Raison sociale : …</t>
  </si>
  <si>
    <t>Achats consommés ou incorporés</t>
  </si>
  <si>
    <t>Nombre d'unités vendues</t>
  </si>
  <si>
    <t>Coût de revient</t>
  </si>
  <si>
    <t>Année …</t>
  </si>
  <si>
    <t>Effectif global de l'entreprise</t>
  </si>
  <si>
    <t xml:space="preserve"> S/T FRAIS GEN. + ACHATS</t>
  </si>
  <si>
    <t xml:space="preserve"> + production immobilisée</t>
  </si>
  <si>
    <t xml:space="preserve"> + production stockée</t>
  </si>
  <si>
    <t>A. TOTAL DES PRODUITS D'EXPLOITATION</t>
  </si>
  <si>
    <t>Achat de matières premières et marchandises</t>
  </si>
  <si>
    <t>+/- Variation de stock de matières et marchandises</t>
  </si>
  <si>
    <t>+ Autres achats et charges externes</t>
  </si>
  <si>
    <t>B. TOTAL CONSOMMATION EN PROVENANCE DE TIERS</t>
  </si>
  <si>
    <t>C. VALEUR AJOUTEE (A-B)</t>
  </si>
  <si>
    <t>+ Subvention d'exploitation</t>
  </si>
  <si>
    <t>- Impôts et taxes</t>
  </si>
  <si>
    <t>- Charges de personnel</t>
  </si>
  <si>
    <t>D. EXCEDENT BRUT D'EXPLOITATION</t>
  </si>
  <si>
    <t>- Dotation aux amortissements</t>
  </si>
  <si>
    <t>E. RESULTAT D'EXPLOITATION</t>
  </si>
  <si>
    <t>+ Produits financiers</t>
  </si>
  <si>
    <t>- Charges financières</t>
  </si>
  <si>
    <t>F. RESULTAT COURANT AVANT IMPOTS</t>
  </si>
  <si>
    <t>+ Produits exceptionnels</t>
  </si>
  <si>
    <t>- Charges exceptionnelles</t>
  </si>
  <si>
    <t>- Participation des salariés</t>
  </si>
  <si>
    <t>- Impôts sur les bénéfices</t>
  </si>
  <si>
    <t>G. RESULTAT DE L'EXERCICE</t>
  </si>
  <si>
    <t>Effectifs</t>
  </si>
  <si>
    <t>Besoin en fonds</t>
  </si>
  <si>
    <t>Augmentation (+)</t>
  </si>
  <si>
    <t>Diminution (-)</t>
  </si>
  <si>
    <t>Divers (dont distribution de dividendes)</t>
  </si>
  <si>
    <t>TOTAL DES BESOINS</t>
  </si>
  <si>
    <t>Augmentation de capital</t>
  </si>
  <si>
    <t>Apports en comptes courants</t>
  </si>
  <si>
    <t xml:space="preserve">Emprunts </t>
  </si>
  <si>
    <t>Déjà négociés</t>
  </si>
  <si>
    <t>Restant à négocier</t>
  </si>
  <si>
    <t>Autres aides publiques prévues</t>
  </si>
  <si>
    <t>TOTAL DES RESSOURCES</t>
  </si>
  <si>
    <t>SOLDE DE TRESORERIE</t>
  </si>
  <si>
    <t>(1)  Exercice suivant le dernier bilan produit au dossier.</t>
  </si>
  <si>
    <t>Capacité d'autofinancement</t>
  </si>
  <si>
    <t xml:space="preserve">Amortissements des investis. récupérables
(sur durée du programme) </t>
  </si>
  <si>
    <t>Conditions et facteurs clés de succès. Risques identifiés.</t>
  </si>
  <si>
    <t xml:space="preserve">     dont ventes à l'exportation</t>
  </si>
  <si>
    <t xml:space="preserve">     dont sous traitance</t>
  </si>
  <si>
    <t xml:space="preserve">     dont crédit bail - redevances</t>
  </si>
  <si>
    <t>Chiffre d'affaires (HT) total de l'entreprise</t>
  </si>
  <si>
    <t>CHIFFRE D'AFFAIRES TOTAL DE L'ENTREPRISE</t>
  </si>
  <si>
    <t>MONTANTS EN MILLIERS D'EUROS</t>
  </si>
  <si>
    <t>3ème année : …</t>
  </si>
  <si>
    <t xml:space="preserve">1ère année : ... </t>
  </si>
  <si>
    <t>MARGE NETTE PREVISIONNELLE</t>
  </si>
  <si>
    <t>MONTANTS EN EUROS HORS TAXES</t>
  </si>
  <si>
    <t>- Autres charges d'exploitation</t>
  </si>
  <si>
    <t>+ Autres produits d'exploitation</t>
  </si>
  <si>
    <t>DOCUMENTS A FOURNIR</t>
  </si>
  <si>
    <t>2de année : …</t>
  </si>
  <si>
    <t>(1)  Exercice suivant le dernier bilan produit au dossier.
(2)  Les dépenses du programme peuvent être immobilisées et amorties, ou bien passées en charges d’exploitation. Dans l’un ou l’autre cas, il doit en être tenu compte.
(3) Investissements matériels (machines de production, ...) et immatériels (promotions, salons, marketing, stocks de démonstration, ...) liés au lancement industriel et commercial des résultats du programme de RDI, non passés en charges d'exploitation dans le compte de résultats prévisionnel.
(4)  Tous programmes d’investissements (hors dépenses relevant de l’aide demandée), prévus en terrains, bâtiments, matériels, immobilisations incorporelles.
(5)  Augmentation ou diminution du besoin en fonds de roulement lié au cycle d’exploitation.
(6)  Cumul à réaliser en prenant en compte le solde de trésorerie du dernier bilan produit au dossier.</t>
  </si>
  <si>
    <t>Remboursement de crédit</t>
  </si>
  <si>
    <t>Adresse de la Direction Régionale</t>
  </si>
  <si>
    <t xml:space="preserve">  Copie d'un document (en cours de validité) 
  conforme à l'original permettant l'identification :</t>
  </si>
  <si>
    <t xml:space="preserve">  Si la société demandeur est filiale d'un groupe : 
  production de l'organigramme du groupe 
  permettant l'identification de ses actionnaires 
  personnes physiques ou morales, et les 
  pourcentages de participations détenues.</t>
  </si>
  <si>
    <t>Mél : prenom.nom@bpifrance.fr</t>
  </si>
  <si>
    <t>bpifrance.fr</t>
  </si>
  <si>
    <t xml:space="preserve">   </t>
  </si>
  <si>
    <r>
      <t xml:space="preserve">Aide </t>
    </r>
    <r>
      <rPr>
        <b/>
        <sz val="9"/>
        <color rgb="FF5F5F5F"/>
        <rFont val="Arial"/>
        <family val="2"/>
      </rPr>
      <t xml:space="preserve">Bpifrance </t>
    </r>
    <r>
      <rPr>
        <sz val="9"/>
        <color rgb="FF5F5F5F"/>
        <rFont val="Arial"/>
        <family val="2"/>
      </rPr>
      <t>envisageable</t>
    </r>
  </si>
  <si>
    <t>Laboratoires ou centres techniques</t>
  </si>
  <si>
    <t>Design</t>
  </si>
  <si>
    <t>L'Aide pour l'Innovation a pour objectif de soutenir l'émergence et la mise au point d'une innovation présentant des perspectives concrètes de commercialisation.</t>
  </si>
  <si>
    <t xml:space="preserve">  Extrait K.bis à jour (moins de 3 mois) en original 
</t>
  </si>
  <si>
    <t>Techniciens</t>
  </si>
  <si>
    <t>Designers, ergonomes</t>
  </si>
  <si>
    <t>Etude juridique</t>
  </si>
  <si>
    <t xml:space="preserve">  Copie des statuts de l'entreprise à jour (moins de 3 mois)</t>
  </si>
  <si>
    <t xml:space="preserve">Etude de faisabilité </t>
  </si>
  <si>
    <t xml:space="preserve">Recherche de partenaires </t>
  </si>
  <si>
    <t>Autres prestations et sous-traitances</t>
  </si>
  <si>
    <t xml:space="preserve">Autres frais spécifiques
(à préciser) </t>
  </si>
  <si>
    <t xml:space="preserve">Montant du financement public estimé nécessaire : </t>
  </si>
  <si>
    <t>Mél :</t>
  </si>
  <si>
    <t xml:space="preserve">Type de financement demandé : </t>
  </si>
  <si>
    <t>Propriété intellectuelle</t>
  </si>
  <si>
    <t xml:space="preserve">    - de tous les actionnaires personnes physiques détenant 
      directement ou indirectement des parts ou des actions 
      (table de capitalisation, registres des actionnaires, 
      organigrammes détaillés),</t>
  </si>
  <si>
    <t>(1) : Taux horaire direct = (Salaires bruts annuels + charges patronales annuelles) / 1 720 heures. Le salaire brut correspond à l'intégralité des sommes perçues par le salarié (dont primes) au titre de son contrat de travail avant toute déduction de cotisations obligatoires.</t>
  </si>
  <si>
    <t xml:space="preserve">    - des actionnaires détenant plus de 20% ou plus, 
      directement ou indirectement du capital :</t>
  </si>
  <si>
    <t>1 exemplaire électronique</t>
  </si>
  <si>
    <t>(*) Exemples de justificatifs de domicile :  un titre de propriété, un avis d'imposition ou de non-imposition de l'année précédente, une quittance de loyer de moins d'un an, une facture d'eau, de gaz, d'électricité, de téléphone (fixe ou portable), de fourniture d'un accès internet de moins d'un an, une attestation d'assurance logement.</t>
  </si>
  <si>
    <t>(Ne pas renseigner à nouveau certains éléments s'il sont déjà intégrés dans les éléments de présentation de votre société).</t>
  </si>
  <si>
    <t>Besoins du marché. Stratégie d'accès envisagée à ce(s) marché(s)</t>
  </si>
  <si>
    <t>Description des tâches et livrables. 
Planning. Equipes (expérience, compétences) et moyens nécessaires (existants ou à acquérir).</t>
  </si>
  <si>
    <t xml:space="preserve">Partenariats, sous-traitances et prestations externes envisagées. </t>
  </si>
  <si>
    <t>Stratégie juridique. Propriété intellectuelle (numéros des brevets, contrats de licence). Obligations réglementaires.</t>
  </si>
  <si>
    <t>Etape 1</t>
  </si>
  <si>
    <t>Etape 2</t>
  </si>
  <si>
    <t>Etape 3</t>
  </si>
  <si>
    <t>Total</t>
  </si>
  <si>
    <t>Ouvrier, opérateurs</t>
  </si>
  <si>
    <r>
      <rPr>
        <b/>
        <sz val="16"/>
        <color rgb="FF5F5F5F"/>
        <rFont val="Arial Narrow"/>
        <family val="2"/>
      </rPr>
      <t xml:space="preserve">  </t>
    </r>
    <r>
      <rPr>
        <b/>
        <sz val="16"/>
        <color rgb="FFFBC603"/>
        <rFont val="Arial Narrow"/>
        <family val="2"/>
      </rPr>
      <t xml:space="preserve">  C</t>
    </r>
    <r>
      <rPr>
        <b/>
        <sz val="16"/>
        <color rgb="FF5F5F5F"/>
        <rFont val="Arial Narrow"/>
        <family val="2"/>
      </rPr>
      <t xml:space="preserve"> </t>
    </r>
    <r>
      <rPr>
        <b/>
        <sz val="16"/>
        <color rgb="FF786E64"/>
        <rFont val="Arial Narrow"/>
        <family val="2"/>
      </rPr>
      <t>:  Comptes de résultats prévisionnels de l'entreprise</t>
    </r>
  </si>
  <si>
    <t>MONTANTS EN EUROS</t>
  </si>
  <si>
    <t>T0</t>
  </si>
  <si>
    <t>MM-AA</t>
  </si>
  <si>
    <t>Exploitation</t>
  </si>
  <si>
    <t>Ventes</t>
  </si>
  <si>
    <t>Revenus publicitaires</t>
  </si>
  <si>
    <t>Abonnements</t>
  </si>
  <si>
    <t>Remboursement de TVA</t>
  </si>
  <si>
    <t>…</t>
  </si>
  <si>
    <t>Hors exploitation</t>
  </si>
  <si>
    <t>Levée de fonds</t>
  </si>
  <si>
    <t>Apports en compte courant</t>
  </si>
  <si>
    <t>Emprunts</t>
  </si>
  <si>
    <t>Financements Bpifrance</t>
  </si>
  <si>
    <t>Autres aides publiques</t>
  </si>
  <si>
    <t>CIR</t>
  </si>
  <si>
    <t>TOTAL DES ENCAISSEMENTS</t>
  </si>
  <si>
    <t>Prestataires externes</t>
  </si>
  <si>
    <t>Achat de matière première</t>
  </si>
  <si>
    <t>Frais de personnel</t>
  </si>
  <si>
    <t>Charges sociales</t>
  </si>
  <si>
    <t>Impôts et taxes</t>
  </si>
  <si>
    <t>TVA reversée</t>
  </si>
  <si>
    <t>Frais juridiques et administratifs</t>
  </si>
  <si>
    <t>Prestations de R&amp;D</t>
  </si>
  <si>
    <t>Frais généraux</t>
  </si>
  <si>
    <t>Marketing / Communication</t>
  </si>
  <si>
    <t>Accompagnement incubateur</t>
  </si>
  <si>
    <t>Charges financières sur financements hors Bpifrance</t>
  </si>
  <si>
    <t>Charges financières sur financements Bpifrance</t>
  </si>
  <si>
    <t>Loyers sur crédit-bail</t>
  </si>
  <si>
    <t>Investissements corporels et incorporels</t>
  </si>
  <si>
    <t>Remboursement sur financements hors Bpifrance</t>
  </si>
  <si>
    <t>Remboursement sur financements Bpifrance</t>
  </si>
  <si>
    <t>Remboursements de compte-courant</t>
  </si>
  <si>
    <t>TOTAL DES DECAISSEMENTS</t>
  </si>
  <si>
    <t>SOLDE DE TRESORERIE INITIAL</t>
  </si>
  <si>
    <t>CUMUL DE TRESORERIE</t>
  </si>
  <si>
    <r>
      <t xml:space="preserve">   Comment présenter votre programme</t>
    </r>
    <r>
      <rPr>
        <b/>
        <sz val="16"/>
        <color rgb="FFFF0000"/>
        <rFont val="Arial Narrow"/>
        <family val="2"/>
      </rPr>
      <t xml:space="preserve"> </t>
    </r>
    <r>
      <rPr>
        <b/>
        <sz val="16"/>
        <color rgb="FF5F5F5F"/>
        <rFont val="Arial Narrow"/>
        <family val="2"/>
      </rPr>
      <t>de recherche, développement 
   et innovation ?</t>
    </r>
  </si>
  <si>
    <r>
      <t xml:space="preserve">    </t>
    </r>
    <r>
      <rPr>
        <b/>
        <sz val="16"/>
        <color rgb="FFFBC603"/>
        <rFont val="Arial Narrow"/>
        <family val="2"/>
      </rPr>
      <t>A</t>
    </r>
    <r>
      <rPr>
        <b/>
        <sz val="16"/>
        <color indexed="63"/>
        <rFont val="Arial Narrow"/>
        <family val="2"/>
      </rPr>
      <t xml:space="preserve"> </t>
    </r>
    <r>
      <rPr>
        <b/>
        <sz val="16"/>
        <color rgb="FF5F5F5F"/>
        <rFont val="Arial Narrow"/>
        <family val="2"/>
      </rPr>
      <t xml:space="preserve"> :  Présentation du programme de recherche, développement
            et innovation (RDI)</t>
    </r>
  </si>
  <si>
    <t xml:space="preserve">Objet du programme. Caractère innovant et positionnement par rapport à l’état de l’art. Positionnement concurrentiel. </t>
  </si>
  <si>
    <t>Investissements non récupérables 
(affectés au programme)</t>
  </si>
  <si>
    <t>Les dépenses présentées font l'objet d'un examen attentif : veillez à ce qu'elles correspondent bien à la réalité du programme présenté.</t>
  </si>
  <si>
    <t xml:space="preserve"> (dépenses à engager dans le cadre du programme)</t>
  </si>
  <si>
    <t>Performances visées du programme/ Objectifs technico-économiques.</t>
  </si>
  <si>
    <t>Retombées économiques visées du programme.</t>
  </si>
  <si>
    <t>Merci de joindre : 
- en annexe, les études préalables disponibles (commerciales, autres),
- s’il y a lieu, les propositions commerciales des prestataires et sous-traitants qui interviendront dans le cadre de ce programme pour lequel un soutien de Bpifrance Financement est demandé.</t>
  </si>
  <si>
    <r>
      <t xml:space="preserve">   </t>
    </r>
    <r>
      <rPr>
        <b/>
        <sz val="16"/>
        <color rgb="FFFBC603"/>
        <rFont val="Arial Narrow"/>
        <family val="2"/>
      </rPr>
      <t xml:space="preserve"> D</t>
    </r>
    <r>
      <rPr>
        <b/>
        <sz val="16"/>
        <color rgb="FF786E64"/>
        <rFont val="Arial Narrow"/>
        <family val="2"/>
      </rPr>
      <t xml:space="preserve"> :  Prévisions d'activités, de marges et d'emplois liées au 
           programme de RDI </t>
    </r>
    <r>
      <rPr>
        <b/>
        <sz val="8"/>
        <color rgb="FF786E64"/>
        <rFont val="Arial"/>
        <family val="2"/>
      </rPr>
      <t>(2)</t>
    </r>
  </si>
  <si>
    <r>
      <t>C</t>
    </r>
    <r>
      <rPr>
        <b/>
        <sz val="9"/>
        <color rgb="FFFBCD00"/>
        <rFont val="Arial Narrow"/>
        <family val="2"/>
      </rPr>
      <t>HIFFRE D'AFFAIRES GENERE PAR LES RESULTATS DU PROGRAMME</t>
    </r>
  </si>
  <si>
    <t>Montant du programme de RDI passé en charges d'exploitation</t>
  </si>
  <si>
    <t>Emplois créés grâce au programme</t>
  </si>
  <si>
    <t>(2)  Prévisions à établir à compter de la 1ère année de commercialisation prévue des résultats du programme. Renseigner les années concernées.</t>
  </si>
  <si>
    <r>
      <t xml:space="preserve">Exercice en cours </t>
    </r>
    <r>
      <rPr>
        <sz val="8"/>
        <color rgb="FF786E64"/>
        <rFont val="Arial"/>
        <family val="2"/>
      </rPr>
      <t>(1)</t>
    </r>
  </si>
  <si>
    <t>L'ETABLISSEMENT PRINCIPALEMENT CHARGE DE L'EXECUTION DU PROGRAMME (si autre que le siège social)</t>
  </si>
  <si>
    <t>LE PROGRAMME DE RECHERCHE, DEVELOPPEMENT ET INNOVATION</t>
  </si>
  <si>
    <t xml:space="preserve">Objet du programme : </t>
  </si>
  <si>
    <t xml:space="preserve">Montant HT du programme (en €) : </t>
  </si>
  <si>
    <r>
      <rPr>
        <sz val="10"/>
        <color rgb="FF786E64"/>
        <rFont val="Arial"/>
        <family val="2"/>
      </rPr>
      <t xml:space="preserve"> </t>
    </r>
    <r>
      <rPr>
        <b/>
        <sz val="10"/>
        <color rgb="FFFBC603"/>
        <rFont val="Arial"/>
        <family val="2"/>
      </rPr>
      <t xml:space="preserve">  </t>
    </r>
    <r>
      <rPr>
        <b/>
        <sz val="10"/>
        <color rgb="FFFFCD00"/>
        <rFont val="Arial"/>
        <family val="2"/>
      </rPr>
      <t>C</t>
    </r>
    <r>
      <rPr>
        <sz val="10"/>
        <color rgb="FF786E64"/>
        <rFont val="Arial"/>
        <family val="2"/>
      </rPr>
      <t xml:space="preserve"> - Comptes de résultats prévisionnels de l'entreprise</t>
    </r>
    <r>
      <rPr>
        <sz val="10"/>
        <color indexed="10"/>
        <rFont val="Arial"/>
        <family val="2"/>
      </rPr>
      <t xml:space="preserve">
</t>
    </r>
    <r>
      <rPr>
        <sz val="10"/>
        <color rgb="FFFF0000"/>
        <rFont val="Arial"/>
        <family val="2"/>
      </rPr>
      <t xml:space="preserve">      </t>
    </r>
    <r>
      <rPr>
        <b/>
        <sz val="10"/>
        <color rgb="FFFF0000"/>
        <rFont val="Arial"/>
        <family val="2"/>
      </rPr>
      <t xml:space="preserve">   (seulement pour les entreprises de plus de 8 ans) </t>
    </r>
  </si>
  <si>
    <t xml:space="preserve">  Deux dernières liasses fiscales avec annexes</t>
  </si>
  <si>
    <r>
      <rPr>
        <b/>
        <sz val="16"/>
        <color rgb="FF5F5F5F"/>
        <rFont val="Arial Narrow"/>
        <family val="2"/>
      </rPr>
      <t xml:space="preserve">   </t>
    </r>
    <r>
      <rPr>
        <b/>
        <sz val="16"/>
        <color rgb="FFFBC603"/>
        <rFont val="Arial Narrow"/>
        <family val="2"/>
      </rPr>
      <t xml:space="preserve"> E</t>
    </r>
    <r>
      <rPr>
        <b/>
        <sz val="16"/>
        <color rgb="FF5F5F5F"/>
        <rFont val="Arial Narrow"/>
        <family val="2"/>
      </rPr>
      <t xml:space="preserve"> :  Plan de financement prévisionnel de l'entreprise</t>
    </r>
  </si>
  <si>
    <t xml:space="preserve">
Cachet de l'entreprise</t>
  </si>
  <si>
    <t>La collecte et le traitement des données à caractère personnel sont obligatoires pour l’examen, la mise en place, la gestion et l'évaluation de cette demande effectués sous la responsabilité de Bpifrance Financement. Bpifrance Financement ou toute autre entité du Groupe Bpifrance pourra utiliser les données à des fins de connaissance du Bénéficiaire et pour l’examen, la mise en place, la gestion et l'évaluation de cette demande. Elles pourront également être utilisées à des fins de prospection, notamment pour informer sur les nouveaux produits ou les changements de produits existants. Ces données pourront également, de convention expresse, être communiquées et utilisées aux mêmes fins aux autres entités du groupe Bpifrance, à l'Etat, la Commission Européenne, ou tout partenaire, prestataire ou tiers intervenant dans ce dispositif d'aide. Ces données seront conservées conformément aux durées de prescription légales et réglementaires françaises et européennes.  Le Demandeur accepte, en son nom et au nom des personnes dont il saisit les données à caractère personnel les conditions de collecte et de traitement prévues ci-dessus. Il garantit Bpifrance Financement et les autres sociétés du groupe Bpifrance avoir obtenu au préalable l’accord des personnes visées ci-dessus.
Conformément à la réglementation applicable, notamment le Règlement européen 2016/679, dit règlement général sur la protection des données (RGPD) et les dispositions nationales relatives à l'informatique, aux fichiers et libertés, les personnes dont les données à caractère personnel sont collectées bénéficient d'un droit d'accès, de rectification, de suppression et d'opposition, pour motifs légitimes, aux informations les concernant. Ces droits peuvent être exercés par l’envoi d’un courrier, à : Bpifrance, DCCP, Délégué à la protection des données, 27-31 avenue du Général Leclerc, 94710 Maisons-Alfort Cedex.
Enfin, les personnes disposent du droit d’introduire une réclamation auprès de la Commission Nationale de l’Informatique et des Libertés (CNIL).</t>
  </si>
  <si>
    <t xml:space="preserve">
Fait à                                                                                                               Le
Nom et qualité du signataire des présentes ayant pouvoir de contracter :
Signature :</t>
  </si>
  <si>
    <t xml:space="preserve">
Le soussigné certifie que le demandeur est en situation régulière au regard de ses obligations fiscales et sociales, qu’il n’est pas l’objet d’une procédure de récupération d’aides illégales, et demande à Bpifrance Financement d’examiner le dossier joint pour l’obtention d’une aide à l’innovation, selon la procédure instituée par le décret n° 97-682 du 31 mai 1997 pour le programme ci-dessus, dont il est maître d’œuvre.
Le DEMANDEUR autorise Bpifrance Financement à transmettre aux autres sociétés du groupe Bpifrance, à l'Etat et aux Collectivités Territoriales, et de manière générale à tout bailleur de fonds susceptible d'intervenir directement ou indirectement au financement du présent programme, les informations relatives au DEMANDEUR, au programme faisant l'objet de la demande et au montant de l'aide demandée.        </t>
  </si>
  <si>
    <t xml:space="preserve">
De l’idée initiale à la mise sur le marché, la conduite d'un programme de recherche, développement et innovation (RDI) est une démarche complexe qui comprend plusieurs phases :
•  formulation du programme,
•  étude de faisabilité,
•  développement et expérimentation.
Le déroulement de ces phases dépend étroitement de la nature de l'innovation envisagée. 
L’accompagnement et les financements de Bpifrance peuvent intervenir à tout moment de votre démarche.
L’analyse du chargé d’affaires de Bpifrance Financement, appuyée si besoin est sur des expertises externes, portera sur tous les aspects de votre programme (technologiques, économiques, commerciaux, juridiques, financiers et organisationnels).
Elle a pour objectif de préciser son état d’avancement et de définir les travaux restant à accomplir.
Elle permet, en outre, d’établir l’assiette et les modalités du financement envisagé.
Ce canevas de présentation du programme s’appuie sur cette démarche globale. Il vise à réunir les informations les plus précises possible afin de pouvoir les valider rapidement et permettre à Bpifrance de vous apporter le meilleur accompagnement possible pour la réussite de votre programme.
</t>
  </si>
  <si>
    <r>
      <rPr>
        <b/>
        <sz val="10"/>
        <color rgb="FF786E64"/>
        <rFont val="Arial"/>
        <family val="2"/>
      </rPr>
      <t xml:space="preserve">  Présentation du demandeur :</t>
    </r>
    <r>
      <rPr>
        <sz val="10"/>
        <color rgb="FF786E64"/>
        <rFont val="Arial"/>
        <family val="2"/>
      </rPr>
      <t xml:space="preserve">
  Tout élément dont vous disposez permettant de présenter votre
  société et vos activités (business plan, présentation
  powerpoint, plaquette, …)</t>
    </r>
  </si>
  <si>
    <r>
      <t xml:space="preserve"> </t>
    </r>
    <r>
      <rPr>
        <b/>
        <sz val="10"/>
        <color rgb="FFFBC603"/>
        <rFont val="Arial"/>
        <family val="2"/>
      </rPr>
      <t xml:space="preserve">  E</t>
    </r>
    <r>
      <rPr>
        <sz val="10"/>
        <color indexed="63"/>
        <rFont val="Arial"/>
        <family val="2"/>
      </rPr>
      <t xml:space="preserve"> </t>
    </r>
    <r>
      <rPr>
        <sz val="10"/>
        <color rgb="FF5F5F5F"/>
        <rFont val="Arial"/>
        <family val="2"/>
      </rPr>
      <t>-</t>
    </r>
    <r>
      <rPr>
        <sz val="10"/>
        <color rgb="FFFF0000"/>
        <rFont val="Arial"/>
        <family val="2"/>
      </rPr>
      <t xml:space="preserve"> </t>
    </r>
    <r>
      <rPr>
        <sz val="10"/>
        <color rgb="FF786E64"/>
        <rFont val="Arial"/>
        <family val="2"/>
      </rPr>
      <t>Plan de financement prévisionnel de l'entreprise</t>
    </r>
    <r>
      <rPr>
        <sz val="10"/>
        <color rgb="FFFF0000"/>
        <rFont val="Arial"/>
        <family val="2"/>
      </rPr>
      <t xml:space="preserve">
       </t>
    </r>
    <r>
      <rPr>
        <b/>
        <sz val="10"/>
        <color rgb="FFFF0000"/>
        <rFont val="Arial"/>
        <family val="2"/>
      </rPr>
      <t xml:space="preserve"> (seulement pour les entreprises de plus de 8 ans)</t>
    </r>
  </si>
  <si>
    <r>
      <rPr>
        <sz val="10"/>
        <color rgb="FFFFCD00"/>
        <rFont val="Arial"/>
        <family val="2"/>
      </rPr>
      <t xml:space="preserve">   </t>
    </r>
    <r>
      <rPr>
        <b/>
        <sz val="10"/>
        <color rgb="FFFFCD00"/>
        <rFont val="Arial"/>
        <family val="2"/>
      </rPr>
      <t>A</t>
    </r>
    <r>
      <rPr>
        <b/>
        <sz val="10"/>
        <color rgb="FF786E64"/>
        <rFont val="Arial"/>
        <family val="2"/>
      </rPr>
      <t xml:space="preserve"> -</t>
    </r>
    <r>
      <rPr>
        <sz val="10"/>
        <color rgb="FF786E64"/>
        <rFont val="Arial"/>
        <family val="2"/>
      </rPr>
      <t xml:space="preserve"> Présentation du programme de Recherche,
        Développement et Innovation (RDI)</t>
    </r>
  </si>
  <si>
    <r>
      <rPr>
        <b/>
        <sz val="10"/>
        <color rgb="FF786E64"/>
        <rFont val="Arial"/>
        <family val="2"/>
      </rPr>
      <t xml:space="preserve"> </t>
    </r>
    <r>
      <rPr>
        <b/>
        <sz val="10"/>
        <color rgb="FFFFCD00"/>
        <rFont val="Arial"/>
        <family val="2"/>
      </rPr>
      <t xml:space="preserve">  B</t>
    </r>
    <r>
      <rPr>
        <sz val="10"/>
        <color rgb="FFFFCD00"/>
        <rFont val="Arial"/>
        <family val="2"/>
      </rPr>
      <t xml:space="preserve"> </t>
    </r>
    <r>
      <rPr>
        <sz val="10"/>
        <color rgb="FF786E64"/>
        <rFont val="Arial"/>
        <family val="2"/>
      </rPr>
      <t>- Annexe financière (dépenses à engager)</t>
    </r>
  </si>
  <si>
    <r>
      <rPr>
        <b/>
        <sz val="10"/>
        <color rgb="FFFF0000"/>
        <rFont val="Arial"/>
        <family val="2"/>
      </rPr>
      <t xml:space="preserve">  </t>
    </r>
    <r>
      <rPr>
        <b/>
        <sz val="10"/>
        <color rgb="FFFFCD00"/>
        <rFont val="Arial"/>
        <family val="2"/>
      </rPr>
      <t xml:space="preserve"> F</t>
    </r>
    <r>
      <rPr>
        <b/>
        <sz val="10"/>
        <color rgb="FFFF0000"/>
        <rFont val="Arial"/>
        <family val="2"/>
      </rPr>
      <t xml:space="preserve"> </t>
    </r>
    <r>
      <rPr>
        <sz val="10"/>
        <color rgb="FF786E64"/>
        <rFont val="Arial"/>
        <family val="2"/>
      </rPr>
      <t>- Plan de trésorerie prévisionnel</t>
    </r>
    <r>
      <rPr>
        <sz val="10"/>
        <color indexed="10"/>
        <rFont val="Arial"/>
        <family val="2"/>
      </rPr>
      <t xml:space="preserve">
        </t>
    </r>
    <r>
      <rPr>
        <b/>
        <sz val="10"/>
        <color rgb="FFFF0000"/>
        <rFont val="Arial"/>
        <family val="2"/>
      </rPr>
      <t>(seulement pour les entreprises de moins de 8 ans)</t>
    </r>
    <r>
      <rPr>
        <sz val="10"/>
        <color indexed="10"/>
        <rFont val="Arial"/>
        <family val="2"/>
      </rPr>
      <t xml:space="preserve">
       </t>
    </r>
    <r>
      <rPr>
        <sz val="10"/>
        <color rgb="FF786E64"/>
        <rFont val="Arial"/>
        <family val="2"/>
      </rPr>
      <t xml:space="preserve"> Au format libre ou selon le modèle présenté </t>
    </r>
    <r>
      <rPr>
        <sz val="10"/>
        <color indexed="10"/>
        <rFont val="Arial"/>
        <family val="2"/>
      </rPr>
      <t xml:space="preserve">
  </t>
    </r>
    <r>
      <rPr>
        <sz val="10"/>
        <color rgb="FF786E64"/>
        <rFont val="Arial"/>
        <family val="2"/>
      </rPr>
      <t xml:space="preserve">      dans l'onglet  "Plan de Trésorerie"</t>
    </r>
  </si>
  <si>
    <r>
      <t xml:space="preserve">  Relevé d</t>
    </r>
    <r>
      <rPr>
        <vertAlign val="superscript"/>
        <sz val="10"/>
        <color rgb="FF786E64"/>
        <rFont val="Arial"/>
        <family val="2"/>
      </rPr>
      <t>’</t>
    </r>
    <r>
      <rPr>
        <sz val="10"/>
        <color rgb="FF786E64"/>
        <rFont val="Arial"/>
        <family val="2"/>
      </rPr>
      <t>identité bancaire de l'entreprise en original (BIC-IBAN)</t>
    </r>
  </si>
  <si>
    <t xml:space="preserve">       &gt; si personnes physiques : CNI, passeport
          ou titre de séjour en cours de validité et justificatif de 
          l'adresse du domicile (*),</t>
  </si>
  <si>
    <t xml:space="preserve">       &gt; si personnes morales : extrait Kbis de moins de 
         3 mois ou statuts certifiés conformes par l'organe
         exécutif ou équivalent pour une société étrangère, et 
         CNI, passeport ou titre de séjour en cours de validité 
         et justificatif (*)  de l'adresse du domicile du 
         représentant légal de la  personne morale.</t>
  </si>
  <si>
    <t>Autres personnels d'appui au programme</t>
  </si>
  <si>
    <r>
      <t>Prix de l'heure</t>
    </r>
    <r>
      <rPr>
        <sz val="8"/>
        <color rgb="FF786E64"/>
        <rFont val="Arial Narrow"/>
        <family val="2"/>
      </rPr>
      <t xml:space="preserve"> (1)</t>
    </r>
  </si>
  <si>
    <r>
      <t xml:space="preserve">Votre interlocuteur régional </t>
    </r>
    <r>
      <rPr>
        <b/>
        <sz val="11"/>
        <color rgb="FF786E64"/>
        <rFont val="Arial"/>
        <family val="2"/>
      </rPr>
      <t xml:space="preserve">: </t>
    </r>
  </si>
  <si>
    <r>
      <t xml:space="preserve"> </t>
    </r>
    <r>
      <rPr>
        <b/>
        <sz val="10"/>
        <color rgb="FFFBC603"/>
        <rFont val="Arial"/>
        <family val="2"/>
      </rPr>
      <t xml:space="preserve">  D</t>
    </r>
    <r>
      <rPr>
        <sz val="10"/>
        <color indexed="63"/>
        <rFont val="Arial"/>
        <family val="2"/>
      </rPr>
      <t xml:space="preserve"> </t>
    </r>
    <r>
      <rPr>
        <sz val="10"/>
        <color rgb="FF5F5F5F"/>
        <rFont val="Arial"/>
        <family val="2"/>
      </rPr>
      <t xml:space="preserve">- </t>
    </r>
    <r>
      <rPr>
        <sz val="10"/>
        <color rgb="FF786E64"/>
        <rFont val="Arial"/>
        <family val="2"/>
      </rPr>
      <t xml:space="preserve">Prévisions d'activités, de marges et d'emplois
         liées au programme </t>
    </r>
    <r>
      <rPr>
        <sz val="10"/>
        <color rgb="FF5F5F5F"/>
        <rFont val="Arial"/>
        <family val="2"/>
      </rPr>
      <t>de RDI</t>
    </r>
  </si>
  <si>
    <r>
      <t xml:space="preserve">  </t>
    </r>
    <r>
      <rPr>
        <sz val="10"/>
        <color rgb="FFFBC603"/>
        <rFont val="Arial"/>
        <family val="2"/>
      </rPr>
      <t xml:space="preserve"> G</t>
    </r>
    <r>
      <rPr>
        <sz val="10"/>
        <color rgb="FF786E64"/>
        <rFont val="Arial"/>
        <family val="2"/>
      </rPr>
      <t xml:space="preserve"> - Fiche de demande d’aide</t>
    </r>
  </si>
  <si>
    <t xml:space="preserve">    - de la personne physique représentant la
      société demandeur (CNI, passeport ou titre
      de séjour en cours de validité et justificatif de l'adresse
      du domicile), (*)</t>
  </si>
  <si>
    <r>
      <t xml:space="preserve">   </t>
    </r>
    <r>
      <rPr>
        <b/>
        <sz val="16"/>
        <color rgb="FFFBC603"/>
        <rFont val="Arial Narrow"/>
        <family val="2"/>
      </rPr>
      <t xml:space="preserve"> B </t>
    </r>
    <r>
      <rPr>
        <b/>
        <sz val="16"/>
        <color rgb="FF786E64"/>
        <rFont val="Arial Narrow"/>
        <family val="2"/>
      </rPr>
      <t>:  Annexe financière</t>
    </r>
  </si>
  <si>
    <r>
      <t xml:space="preserve">Frais de personnel :
</t>
    </r>
    <r>
      <rPr>
        <sz val="9"/>
        <color rgb="FF786E64"/>
        <rFont val="Arial"/>
        <family val="2"/>
      </rPr>
      <t>Ingenieurs et cadres</t>
    </r>
  </si>
  <si>
    <t xml:space="preserve">     dont chiffre d'affaires généré par les résultats du programme</t>
  </si>
  <si>
    <r>
      <rPr>
        <b/>
        <sz val="9"/>
        <color rgb="FFFBC603"/>
        <rFont val="Arial Narrow"/>
        <family val="2"/>
      </rPr>
      <t>CAPACITE D'AUTOFINANCEMENT</t>
    </r>
    <r>
      <rPr>
        <sz val="9"/>
        <rFont val="Arial"/>
        <family val="2"/>
      </rPr>
      <t xml:space="preserve">
</t>
    </r>
    <r>
      <rPr>
        <sz val="9"/>
        <color rgb="FF786E64"/>
        <rFont val="Arial"/>
        <family val="2"/>
      </rPr>
      <t>(G + amortissements + ou - résultats exceptionnels)</t>
    </r>
  </si>
  <si>
    <r>
      <t xml:space="preserve">   </t>
    </r>
    <r>
      <rPr>
        <b/>
        <sz val="16"/>
        <color rgb="FFFFCD00"/>
        <rFont val="Arial Narrow"/>
        <family val="2"/>
      </rPr>
      <t xml:space="preserve"> F </t>
    </r>
    <r>
      <rPr>
        <b/>
        <sz val="16"/>
        <color rgb="FF786E64"/>
        <rFont val="Arial Narrow"/>
        <family val="2"/>
      </rPr>
      <t xml:space="preserve">: Plan de Trésorerie prévisionnelle
 </t>
    </r>
    <r>
      <rPr>
        <b/>
        <sz val="16"/>
        <color rgb="FF5F5F5F"/>
        <rFont val="Arial Narrow"/>
        <family val="2"/>
      </rPr>
      <t xml:space="preserve">    </t>
    </r>
  </si>
  <si>
    <r>
      <rPr>
        <b/>
        <sz val="16"/>
        <color rgb="FFFBC603"/>
        <rFont val="Arial Narrow"/>
        <family val="2"/>
      </rPr>
      <t xml:space="preserve"> G </t>
    </r>
    <r>
      <rPr>
        <b/>
        <sz val="16"/>
        <color rgb="FF786E64"/>
        <rFont val="Arial Narrow"/>
        <family val="2"/>
      </rPr>
      <t>:  Fiche de demande d'aide</t>
    </r>
  </si>
  <si>
    <r>
      <t>CUMUL DE TRESORERIE</t>
    </r>
    <r>
      <rPr>
        <sz val="9"/>
        <color rgb="FFFFCD00"/>
        <rFont val="Arial Narrow"/>
        <family val="2"/>
      </rPr>
      <t xml:space="preserve"> </t>
    </r>
    <r>
      <rPr>
        <sz val="9"/>
        <color rgb="FFFFCD00"/>
        <rFont val="Arial"/>
        <family val="2"/>
      </rPr>
      <t>(6)</t>
    </r>
  </si>
  <si>
    <t>Immobilisation des dépenses du programme de RDI proposé (2)</t>
  </si>
  <si>
    <t>Investissements liés au lancement industriel et commercial 
des résultats du programme de RDI conduit (3)</t>
  </si>
  <si>
    <t>Investissements courants (4)</t>
  </si>
  <si>
    <t>de roulement (5)</t>
  </si>
  <si>
    <r>
      <t xml:space="preserve">Exercice en cours </t>
    </r>
    <r>
      <rPr>
        <sz val="9"/>
        <color rgb="FF786E64"/>
        <rFont val="Arial"/>
        <family val="2"/>
      </rPr>
      <t>(1)</t>
    </r>
  </si>
  <si>
    <t xml:space="preserve">   dont chiffre d'affaires à l'export</t>
  </si>
  <si>
    <t xml:space="preserve">   dont royalties / licences</t>
  </si>
  <si>
    <t>Territoire labélisé French Impact, 
la Région Bretagne lance avec Bpifrance, 
le premier appel à projets « FISO Bretagne ».</t>
  </si>
  <si>
    <t>Cet appel à projets vise à encourager les activités durables et solidaires de demain en soutenant des solutions innovantes répondant à des besoins sociaux et sociétaux peu ou mal satisfaits. Il s’agit également de favoriser la création d’emplois et de richesses ainsi que le développement de l’entrepreneuriat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</si>
</sst>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F_-;\-* #,##0.00\ _F_-;_-* &quot;-&quot;??\ _F_-;_-@_-"/>
    <numFmt numFmtId="165" formatCode="d/m/yy"/>
    <numFmt numFmtId="166" formatCode="_-* #,##0\ _F_-;\-* #,##0\ _F_-;_-* &quot;-&quot;??\ _F_-;_-@_-"/>
    <numFmt numFmtId="167" formatCode="_-* #,##0\ [$€-40C]_-;\-* #,##0\ [$€-40C]_-;_-* &quot;-&quot;??\ [$€-40C]_-;_-@_-"/>
    <numFmt numFmtId="168" formatCode="_-* #,##0.00\ [$€-40C]_-;\-* #,##0.00\ [$€-40C]_-;_-* &quot;-&quot;??\ [$€-40C]_-;_-@_-"/>
  </numFmts>
  <fonts count="107" x14ac:knownFonts="1">
    <font>
      <sz val="10"/>
      <name val="Arial"/>
    </font>
    <font>
      <sz val="10"/>
      <name val="Arial"/>
      <family val="2"/>
    </font>
    <font>
      <u/>
      <sz val="10"/>
      <color indexed="12"/>
      <name val="Arial"/>
      <family val="2"/>
    </font>
    <font>
      <sz val="8"/>
      <color indexed="18"/>
      <name val="Times New Roman"/>
      <family val="1"/>
    </font>
    <font>
      <sz val="8"/>
      <color indexed="18"/>
      <name val="Book Antiqua"/>
      <family val="1"/>
    </font>
    <font>
      <sz val="10"/>
      <color indexed="18"/>
      <name val="Book Antiqua"/>
      <family val="1"/>
    </font>
    <font>
      <sz val="8"/>
      <color indexed="23"/>
      <name val="Times New Roman"/>
      <family val="1"/>
    </font>
    <font>
      <b/>
      <sz val="14"/>
      <color indexed="23"/>
      <name val="Arial"/>
      <family val="2"/>
    </font>
    <font>
      <b/>
      <sz val="13"/>
      <color indexed="23"/>
      <name val="Arial"/>
      <family val="2"/>
    </font>
    <font>
      <sz val="8"/>
      <color indexed="23"/>
      <name val="Arial"/>
      <family val="2"/>
    </font>
    <font>
      <sz val="10"/>
      <color indexed="23"/>
      <name val="Arial"/>
      <family val="2"/>
    </font>
    <font>
      <sz val="7"/>
      <color indexed="23"/>
      <name val="Arial"/>
      <family val="2"/>
    </font>
    <font>
      <b/>
      <sz val="16"/>
      <color indexed="10"/>
      <name val="Arial Narrow"/>
      <family val="2"/>
    </font>
    <font>
      <b/>
      <sz val="16"/>
      <color indexed="23"/>
      <name val="Arial Narrow"/>
      <family val="2"/>
    </font>
    <font>
      <b/>
      <sz val="10"/>
      <color indexed="10"/>
      <name val="Arial"/>
      <family val="2"/>
    </font>
    <font>
      <b/>
      <sz val="14"/>
      <color indexed="9"/>
      <name val="Arial Narrow"/>
      <family val="2"/>
    </font>
    <font>
      <sz val="10"/>
      <name val="Arial Narrow"/>
      <family val="2"/>
    </font>
    <font>
      <sz val="11"/>
      <color indexed="63"/>
      <name val="Arial Narrow"/>
      <family val="2"/>
    </font>
    <font>
      <sz val="11"/>
      <name val="Arial Narrow"/>
      <family val="2"/>
    </font>
    <font>
      <sz val="14"/>
      <name val="Arial Rounded MT Bold"/>
      <family val="2"/>
    </font>
    <font>
      <sz val="15"/>
      <color indexed="10"/>
      <name val="Arial Rounded MT Bold"/>
      <family val="2"/>
    </font>
    <font>
      <sz val="10"/>
      <color indexed="63"/>
      <name val="Arial"/>
      <family val="2"/>
    </font>
    <font>
      <b/>
      <sz val="16"/>
      <color indexed="63"/>
      <name val="Arial Narrow"/>
      <family val="2"/>
    </font>
    <font>
      <sz val="8"/>
      <color indexed="63"/>
      <name val="Arial"/>
      <family val="2"/>
    </font>
    <font>
      <b/>
      <sz val="8"/>
      <color indexed="63"/>
      <name val="Arial"/>
      <family val="2"/>
    </font>
    <font>
      <b/>
      <sz val="13"/>
      <color indexed="63"/>
      <name val="Arial"/>
      <family val="2"/>
    </font>
    <font>
      <b/>
      <sz val="9"/>
      <color indexed="63"/>
      <name val="Arial"/>
      <family val="2"/>
    </font>
    <font>
      <sz val="10"/>
      <color indexed="10"/>
      <name val="Arial"/>
      <family val="2"/>
    </font>
    <font>
      <sz val="9"/>
      <name val="Arial"/>
      <family val="2"/>
    </font>
    <font>
      <b/>
      <sz val="9"/>
      <name val="Arial"/>
      <family val="2"/>
    </font>
    <font>
      <sz val="9"/>
      <color indexed="63"/>
      <name val="Arial"/>
      <family val="2"/>
    </font>
    <font>
      <b/>
      <sz val="9"/>
      <color indexed="52"/>
      <name val="Arial Narrow"/>
      <family val="2"/>
    </font>
    <font>
      <b/>
      <sz val="9"/>
      <color indexed="23"/>
      <name val="Arial"/>
      <family val="2"/>
    </font>
    <font>
      <b/>
      <sz val="12"/>
      <color indexed="23"/>
      <name val="Arial"/>
      <family val="2"/>
    </font>
    <font>
      <sz val="8"/>
      <name val="Arial"/>
      <family val="2"/>
    </font>
    <font>
      <sz val="7"/>
      <name val="Arial"/>
      <family val="2"/>
    </font>
    <font>
      <i/>
      <sz val="9"/>
      <color indexed="63"/>
      <name val="Arial"/>
      <family val="2"/>
    </font>
    <font>
      <b/>
      <sz val="9"/>
      <color indexed="9"/>
      <name val="Arial"/>
      <family val="2"/>
    </font>
    <font>
      <sz val="7"/>
      <color indexed="10"/>
      <name val="Arial"/>
      <family val="2"/>
    </font>
    <font>
      <b/>
      <sz val="8"/>
      <color indexed="9"/>
      <name val="Arial"/>
      <family val="2"/>
    </font>
    <font>
      <sz val="8"/>
      <color indexed="10"/>
      <name val="Arial"/>
      <family val="2"/>
    </font>
    <font>
      <b/>
      <sz val="16"/>
      <color rgb="FFFF0000"/>
      <name val="Arial Narrow"/>
      <family val="2"/>
    </font>
    <font>
      <sz val="8"/>
      <color rgb="FF000000"/>
      <name val="Tahoma"/>
      <family val="2"/>
    </font>
    <font>
      <b/>
      <sz val="10"/>
      <color rgb="FFFF0000"/>
      <name val="Arial"/>
      <family val="2"/>
    </font>
    <font>
      <u/>
      <sz val="10"/>
      <name val="Arial"/>
      <family val="2"/>
    </font>
    <font>
      <sz val="8"/>
      <color rgb="FF5F5F5F"/>
      <name val="Times New Roman"/>
      <family val="1"/>
    </font>
    <font>
      <sz val="10"/>
      <color rgb="FF5F5F5F"/>
      <name val="Arial"/>
      <family val="2"/>
    </font>
    <font>
      <b/>
      <sz val="10"/>
      <color rgb="FF5F5F5F"/>
      <name val="Arial"/>
      <family val="2"/>
    </font>
    <font>
      <b/>
      <sz val="16"/>
      <color rgb="FF5F5F5F"/>
      <name val="Arial Narrow"/>
      <family val="2"/>
    </font>
    <font>
      <sz val="11"/>
      <color rgb="FF5F5F5F"/>
      <name val="Arial Narrow"/>
      <family val="2"/>
    </font>
    <font>
      <sz val="10"/>
      <color rgb="FF5F5F5F"/>
      <name val="Arial Narrow"/>
      <family val="2"/>
    </font>
    <font>
      <sz val="10"/>
      <color rgb="FFFBC603"/>
      <name val="Arial"/>
      <family val="2"/>
    </font>
    <font>
      <b/>
      <sz val="10"/>
      <color rgb="FFFBC603"/>
      <name val="Arial"/>
      <family val="2"/>
    </font>
    <font>
      <b/>
      <sz val="16"/>
      <color rgb="FFFBC603"/>
      <name val="Arial Narrow"/>
      <family val="2"/>
    </font>
    <font>
      <sz val="11"/>
      <color rgb="FFFBC603"/>
      <name val="Arial Narrow"/>
      <family val="2"/>
    </font>
    <font>
      <sz val="8"/>
      <color rgb="FFFBC603"/>
      <name val="Times New Roman"/>
      <family val="1"/>
    </font>
    <font>
      <sz val="14"/>
      <color rgb="FFFBC603"/>
      <name val="Arial Rounded MT Bold"/>
      <family val="2"/>
    </font>
    <font>
      <b/>
      <sz val="9"/>
      <color rgb="FFFBC603"/>
      <name val="Arial Narrow"/>
      <family val="2"/>
    </font>
    <font>
      <sz val="8"/>
      <color rgb="FF5F5F5F"/>
      <name val="Book Antiqua"/>
      <family val="1"/>
    </font>
    <font>
      <sz val="9"/>
      <color rgb="FF5F5F5F"/>
      <name val="Arial"/>
      <family val="2"/>
    </font>
    <font>
      <b/>
      <sz val="8"/>
      <color rgb="FF5F5F5F"/>
      <name val="Arial"/>
      <family val="2"/>
    </font>
    <font>
      <b/>
      <sz val="8"/>
      <color rgb="FF5F5F5F"/>
      <name val="Book Antiqua"/>
      <family val="1"/>
    </font>
    <font>
      <b/>
      <sz val="9"/>
      <color rgb="FF5F5F5F"/>
      <name val="Arial"/>
      <family val="2"/>
    </font>
    <font>
      <sz val="10"/>
      <color rgb="FF5F5F5F"/>
      <name val="Book Antiqua"/>
      <family val="1"/>
    </font>
    <font>
      <i/>
      <sz val="9"/>
      <color rgb="FF5F5F5F"/>
      <name val="Arial"/>
      <family val="2"/>
    </font>
    <font>
      <sz val="7"/>
      <color rgb="FF5F5F5F"/>
      <name val="Arial"/>
      <family val="2"/>
    </font>
    <font>
      <sz val="8"/>
      <color indexed="52"/>
      <name val="Times New Roman"/>
      <family val="1"/>
    </font>
    <font>
      <sz val="11"/>
      <color indexed="52"/>
      <name val="Arial Narrow"/>
      <family val="2"/>
    </font>
    <font>
      <sz val="10"/>
      <color indexed="63"/>
      <name val="Arial Narrow"/>
      <family val="2"/>
    </font>
    <font>
      <sz val="10"/>
      <color indexed="52"/>
      <name val="Arial"/>
      <family val="2"/>
    </font>
    <font>
      <sz val="8"/>
      <color theme="1"/>
      <name val="Arial"/>
      <family val="2"/>
    </font>
    <font>
      <sz val="10"/>
      <color rgb="FF786E64"/>
      <name val="Arial"/>
      <family val="2"/>
    </font>
    <font>
      <sz val="10"/>
      <color rgb="FFFF0000"/>
      <name val="Arial"/>
      <family val="2"/>
    </font>
    <font>
      <sz val="14"/>
      <color rgb="FFFF0000"/>
      <name val="Arial Rounded MT Bold"/>
      <family val="2"/>
    </font>
    <font>
      <b/>
      <sz val="10"/>
      <color rgb="FF786E64"/>
      <name val="Arial"/>
      <family val="2"/>
    </font>
    <font>
      <b/>
      <sz val="10"/>
      <color rgb="FFFFCD00"/>
      <name val="Arial"/>
      <family val="2"/>
    </font>
    <font>
      <sz val="8"/>
      <color rgb="FFFF0000"/>
      <name val="Times New Roman"/>
      <family val="1"/>
    </font>
    <font>
      <sz val="14"/>
      <color rgb="FFFF0000"/>
      <name val="Times New Roman"/>
      <family val="1"/>
    </font>
    <font>
      <b/>
      <sz val="16"/>
      <color rgb="FF786E64"/>
      <name val="Arial Narrow"/>
      <family val="2"/>
    </font>
    <font>
      <sz val="8"/>
      <color rgb="FF786E64"/>
      <name val="Arial"/>
      <family val="2"/>
    </font>
    <font>
      <b/>
      <sz val="16"/>
      <color rgb="FFFFCD00"/>
      <name val="Arial Narrow"/>
      <family val="2"/>
    </font>
    <font>
      <b/>
      <sz val="8"/>
      <color rgb="FF786E64"/>
      <name val="Arial"/>
      <family val="2"/>
    </font>
    <font>
      <b/>
      <sz val="18"/>
      <color rgb="FF786E64"/>
      <name val="Arial Narrow"/>
      <family val="2"/>
    </font>
    <font>
      <b/>
      <sz val="9"/>
      <color indexed="10"/>
      <name val="Arial Narrow"/>
      <family val="2"/>
    </font>
    <font>
      <sz val="9"/>
      <color rgb="FF786E64"/>
      <name val="Arial"/>
      <family val="2"/>
    </font>
    <font>
      <b/>
      <sz val="9"/>
      <color rgb="FFFBCD00"/>
      <name val="Arial Narrow"/>
      <family val="2"/>
    </font>
    <font>
      <i/>
      <sz val="9"/>
      <color rgb="FF786E64"/>
      <name val="Arial"/>
      <family val="2"/>
    </font>
    <font>
      <b/>
      <i/>
      <u/>
      <sz val="9"/>
      <color rgb="FF786E64"/>
      <name val="Arial"/>
      <family val="2"/>
    </font>
    <font>
      <b/>
      <sz val="9"/>
      <color rgb="FF786E64"/>
      <name val="Arial"/>
      <family val="2"/>
    </font>
    <font>
      <sz val="10"/>
      <color rgb="FF786E64"/>
      <name val="Book Antiqua"/>
      <family val="1"/>
    </font>
    <font>
      <b/>
      <sz val="9"/>
      <color rgb="FF786E64"/>
      <name val="Arial Narrow"/>
      <family val="2"/>
    </font>
    <font>
      <b/>
      <sz val="9"/>
      <color rgb="FFFFCD00"/>
      <name val="Arial Narrow"/>
      <family val="2"/>
    </font>
    <font>
      <sz val="16"/>
      <color rgb="FF786E64"/>
      <name val="Arial Rounded MT Bold"/>
      <family val="2"/>
    </font>
    <font>
      <sz val="10"/>
      <color rgb="FFFFCD00"/>
      <name val="Arial"/>
      <family val="2"/>
    </font>
    <font>
      <vertAlign val="superscript"/>
      <sz val="10"/>
      <color rgb="FF786E64"/>
      <name val="Arial"/>
      <family val="2"/>
    </font>
    <font>
      <sz val="12"/>
      <color rgb="FF786E64"/>
      <name val="Arial Narrow"/>
      <family val="2"/>
    </font>
    <font>
      <sz val="8"/>
      <color rgb="FF786E64"/>
      <name val="Arial Narrow"/>
      <family val="2"/>
    </font>
    <font>
      <b/>
      <u/>
      <sz val="11"/>
      <color rgb="FF786E64"/>
      <name val="Arial"/>
      <family val="2"/>
    </font>
    <font>
      <b/>
      <sz val="11"/>
      <color rgb="FF786E64"/>
      <name val="Arial"/>
      <family val="2"/>
    </font>
    <font>
      <sz val="8"/>
      <color rgb="FF786E64"/>
      <name val="Book Antiqua"/>
      <family val="1"/>
    </font>
    <font>
      <sz val="7"/>
      <color rgb="FF786E64"/>
      <name val="Arial"/>
      <family val="2"/>
    </font>
    <font>
      <sz val="9"/>
      <color rgb="FFFFCD00"/>
      <name val="Arial Narrow"/>
      <family val="2"/>
    </font>
    <font>
      <sz val="9"/>
      <color rgb="FFFFCD00"/>
      <name val="Arial"/>
      <family val="2"/>
    </font>
    <font>
      <b/>
      <sz val="11"/>
      <color rgb="FFFFCD00"/>
      <name val="Arial Narrow"/>
      <family val="2"/>
    </font>
    <font>
      <b/>
      <sz val="11"/>
      <color rgb="FFFBC603"/>
      <name val="Arial Narrow"/>
      <family val="2"/>
    </font>
    <font>
      <b/>
      <sz val="15"/>
      <color rgb="FFFBC603"/>
      <name val="Arial"/>
      <family val="2"/>
    </font>
    <font>
      <sz val="11"/>
      <color rgb="FF786E64"/>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BC603"/>
        <bgColor indexed="64"/>
      </patternFill>
    </fill>
    <fill>
      <patternFill patternType="solid">
        <fgColor rgb="FFFFC000"/>
        <bgColor indexed="64"/>
      </patternFill>
    </fill>
    <fill>
      <patternFill patternType="lightUp">
        <bgColor indexed="9"/>
      </patternFill>
    </fill>
    <fill>
      <patternFill patternType="solid">
        <fgColor theme="0" tint="-0.249977111117893"/>
        <bgColor indexed="64"/>
      </patternFill>
    </fill>
  </fills>
  <borders count="1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diagonal/>
    </border>
    <border>
      <left/>
      <right/>
      <top style="thin">
        <color indexed="64"/>
      </top>
      <bottom style="medium">
        <color indexed="64"/>
      </bottom>
      <diagonal/>
    </border>
    <border>
      <left style="thin">
        <color rgb="FFF5E401"/>
      </left>
      <right/>
      <top/>
      <bottom/>
      <diagonal/>
    </border>
    <border>
      <left style="thin">
        <color rgb="FFFBC603"/>
      </left>
      <right/>
      <top/>
      <bottom/>
      <diagonal/>
    </border>
    <border>
      <left style="thick">
        <color auto="1"/>
      </left>
      <right style="thin">
        <color indexed="64"/>
      </right>
      <top style="thick">
        <color auto="1"/>
      </top>
      <bottom style="thin">
        <color indexed="64"/>
      </bottom>
      <diagonal/>
    </border>
    <border>
      <left style="thin">
        <color indexed="64"/>
      </left>
      <right style="thick">
        <color auto="1"/>
      </right>
      <top style="thick">
        <color auto="1"/>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ck">
        <color auto="1"/>
      </left>
      <right style="thin">
        <color indexed="64"/>
      </right>
      <top/>
      <bottom style="thick">
        <color auto="1"/>
      </bottom>
      <diagonal/>
    </border>
    <border>
      <left style="thin">
        <color indexed="64"/>
      </left>
      <right/>
      <top/>
      <bottom style="thick">
        <color auto="1"/>
      </bottom>
      <diagonal/>
    </border>
    <border>
      <left/>
      <right style="thin">
        <color indexed="64"/>
      </right>
      <top/>
      <bottom style="thick">
        <color auto="1"/>
      </bottom>
      <diagonal/>
    </border>
    <border>
      <left style="thin">
        <color indexed="64"/>
      </left>
      <right style="thick">
        <color auto="1"/>
      </right>
      <top/>
      <bottom style="thick">
        <color auto="1"/>
      </bottom>
      <diagonal/>
    </border>
    <border>
      <left style="thick">
        <color auto="1"/>
      </left>
      <right style="thin">
        <color indexed="64"/>
      </right>
      <top/>
      <bottom style="thin">
        <color indexed="64"/>
      </bottom>
      <diagonal/>
    </border>
    <border>
      <left style="thin">
        <color indexed="64"/>
      </left>
      <right style="thick">
        <color auto="1"/>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diagonal/>
    </border>
    <border>
      <left style="thin">
        <color indexed="64"/>
      </left>
      <right style="thick">
        <color indexed="64"/>
      </right>
      <top style="thick">
        <color indexed="64"/>
      </top>
      <bottom/>
      <diagonal/>
    </border>
    <border>
      <left/>
      <right/>
      <top/>
      <bottom style="thick">
        <color indexed="64"/>
      </bottom>
      <diagonal/>
    </border>
    <border>
      <left/>
      <right/>
      <top style="thick">
        <color indexed="64"/>
      </top>
      <bottom style="thin">
        <color indexed="64"/>
      </bottom>
      <diagonal/>
    </border>
    <border>
      <left style="thin">
        <color indexed="64"/>
      </left>
      <right style="thick">
        <color indexed="64"/>
      </right>
      <top/>
      <bottom/>
      <diagonal/>
    </border>
    <border>
      <left style="thick">
        <color indexed="64"/>
      </left>
      <right style="thin">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640">
    <xf numFmtId="0" fontId="0" fillId="0" borderId="0" xfId="0"/>
    <xf numFmtId="0" fontId="3" fillId="0" borderId="0" xfId="0" applyFont="1"/>
    <xf numFmtId="0" fontId="3" fillId="0" borderId="0" xfId="0" applyFont="1" applyBorder="1"/>
    <xf numFmtId="0" fontId="4" fillId="0" borderId="0" xfId="0" applyFont="1"/>
    <xf numFmtId="0" fontId="5" fillId="0" borderId="0" xfId="0" applyFont="1"/>
    <xf numFmtId="0" fontId="5" fillId="2" borderId="0" xfId="0" applyFont="1" applyFill="1"/>
    <xf numFmtId="0" fontId="9" fillId="2" borderId="0" xfId="0" applyFont="1" applyFill="1" applyBorder="1"/>
    <xf numFmtId="0" fontId="3" fillId="2" borderId="0" xfId="0" applyFont="1" applyFill="1" applyBorder="1"/>
    <xf numFmtId="0" fontId="3" fillId="2" borderId="0" xfId="0" applyFont="1" applyFill="1"/>
    <xf numFmtId="0" fontId="6" fillId="2" borderId="0" xfId="0" applyFont="1" applyFill="1" applyBorder="1"/>
    <xf numFmtId="0" fontId="7" fillId="2" borderId="0" xfId="0" applyFont="1" applyFill="1" applyBorder="1" applyAlignment="1"/>
    <xf numFmtId="0" fontId="4" fillId="2" borderId="0" xfId="0" applyFont="1" applyFill="1" applyBorder="1"/>
    <xf numFmtId="0" fontId="4" fillId="2" borderId="0" xfId="0" applyFont="1" applyFill="1"/>
    <xf numFmtId="0" fontId="4" fillId="2" borderId="0" xfId="0" applyFont="1" applyFill="1" applyBorder="1" applyAlignment="1"/>
    <xf numFmtId="0" fontId="9" fillId="2" borderId="0" xfId="0" applyFont="1" applyFill="1" applyBorder="1" applyAlignment="1">
      <alignment vertical="top" wrapText="1"/>
    </xf>
    <xf numFmtId="0" fontId="10" fillId="2" borderId="0" xfId="0" applyFont="1" applyFill="1"/>
    <xf numFmtId="0" fontId="8" fillId="2" borderId="0" xfId="0" applyFont="1" applyFill="1" applyAlignment="1">
      <alignment horizontal="center"/>
    </xf>
    <xf numFmtId="0" fontId="4" fillId="2" borderId="0" xfId="0" applyFont="1" applyFill="1" applyBorder="1" applyAlignment="1">
      <alignment vertical="top" wrapText="1"/>
    </xf>
    <xf numFmtId="0" fontId="15" fillId="2" borderId="0" xfId="0" applyFont="1" applyFill="1" applyBorder="1" applyAlignment="1"/>
    <xf numFmtId="0" fontId="6" fillId="2" borderId="0" xfId="0" applyFont="1" applyFill="1" applyBorder="1" applyAlignment="1"/>
    <xf numFmtId="0" fontId="0" fillId="2" borderId="0" xfId="0" applyFill="1"/>
    <xf numFmtId="0" fontId="12" fillId="2" borderId="0" xfId="0" applyFont="1" applyFill="1" applyBorder="1" applyAlignment="1">
      <alignment vertical="center"/>
    </xf>
    <xf numFmtId="0" fontId="19" fillId="2" borderId="0" xfId="0" applyFont="1" applyFill="1" applyBorder="1" applyAlignment="1">
      <alignment horizontal="center"/>
    </xf>
    <xf numFmtId="0" fontId="0" fillId="2" borderId="0" xfId="0" applyFill="1" applyBorder="1"/>
    <xf numFmtId="0" fontId="18" fillId="2" borderId="0" xfId="0" applyFont="1" applyFill="1" applyBorder="1"/>
    <xf numFmtId="0" fontId="16" fillId="2" borderId="0" xfId="0" applyFont="1" applyFill="1" applyBorder="1"/>
    <xf numFmtId="0" fontId="0" fillId="2" borderId="0" xfId="0" applyFill="1" applyAlignment="1">
      <alignment vertical="center"/>
    </xf>
    <xf numFmtId="0" fontId="0" fillId="2" borderId="0" xfId="0" applyFill="1" applyBorder="1" applyAlignment="1">
      <alignment vertical="center"/>
    </xf>
    <xf numFmtId="0" fontId="10" fillId="2" borderId="0" xfId="0" applyFont="1" applyFill="1" applyBorder="1"/>
    <xf numFmtId="0" fontId="25" fillId="2" borderId="0" xfId="0" applyFont="1" applyFill="1" applyAlignment="1">
      <alignment horizontal="center"/>
    </xf>
    <xf numFmtId="0" fontId="15" fillId="2" borderId="0" xfId="0" applyFont="1" applyFill="1" applyBorder="1" applyAlignment="1">
      <alignment horizontal="center"/>
    </xf>
    <xf numFmtId="0" fontId="11" fillId="2" borderId="0" xfId="0" applyFont="1" applyFill="1" applyBorder="1" applyAlignment="1">
      <alignment vertical="top"/>
    </xf>
    <xf numFmtId="0" fontId="5" fillId="2" borderId="0" xfId="0" applyFont="1" applyFill="1" applyAlignment="1">
      <alignment vertical="center"/>
    </xf>
    <xf numFmtId="0" fontId="5" fillId="0" borderId="0" xfId="0" applyFont="1" applyAlignment="1">
      <alignment vertical="center"/>
    </xf>
    <xf numFmtId="0" fontId="4" fillId="2" borderId="0" xfId="0" applyFont="1" applyFill="1" applyAlignment="1">
      <alignment vertical="center"/>
    </xf>
    <xf numFmtId="0" fontId="9" fillId="2" borderId="0" xfId="0" applyFont="1" applyFill="1" applyBorder="1" applyAlignment="1">
      <alignment vertical="center"/>
    </xf>
    <xf numFmtId="0" fontId="4" fillId="2" borderId="0" xfId="0" applyFont="1" applyFill="1" applyBorder="1" applyAlignment="1">
      <alignment vertical="center"/>
    </xf>
    <xf numFmtId="0" fontId="4" fillId="0" borderId="0" xfId="0" applyFont="1" applyAlignment="1">
      <alignment vertical="center"/>
    </xf>
    <xf numFmtId="0" fontId="5" fillId="2" borderId="0" xfId="0" applyFont="1" applyFill="1" applyBorder="1"/>
    <xf numFmtId="0" fontId="12" fillId="2" borderId="0" xfId="0" applyFont="1" applyFill="1" applyBorder="1" applyAlignment="1">
      <alignment vertical="center" wrapText="1"/>
    </xf>
    <xf numFmtId="0" fontId="32" fillId="2" borderId="30" xfId="0" applyFont="1" applyFill="1" applyBorder="1" applyAlignment="1">
      <alignment vertical="center" wrapText="1"/>
    </xf>
    <xf numFmtId="0" fontId="32" fillId="2" borderId="0" xfId="0" applyFont="1" applyFill="1" applyBorder="1" applyAlignment="1">
      <alignment vertical="center" wrapText="1"/>
    </xf>
    <xf numFmtId="166" fontId="29" fillId="2" borderId="34" xfId="2" applyNumberFormat="1" applyFont="1" applyFill="1" applyBorder="1" applyAlignment="1">
      <alignment vertical="center" wrapText="1"/>
    </xf>
    <xf numFmtId="166" fontId="29" fillId="2" borderId="35" xfId="2" applyNumberFormat="1" applyFont="1" applyFill="1" applyBorder="1" applyAlignment="1">
      <alignment vertical="center" wrapText="1"/>
    </xf>
    <xf numFmtId="166" fontId="29" fillId="2" borderId="41" xfId="2" applyNumberFormat="1" applyFont="1" applyFill="1" applyBorder="1" applyAlignment="1">
      <alignment vertical="center" wrapText="1"/>
    </xf>
    <xf numFmtId="166" fontId="29" fillId="2" borderId="42" xfId="2" applyNumberFormat="1" applyFont="1" applyFill="1" applyBorder="1" applyAlignment="1">
      <alignment vertical="center" wrapText="1"/>
    </xf>
    <xf numFmtId="166" fontId="29" fillId="2" borderId="1" xfId="2" applyNumberFormat="1" applyFont="1" applyFill="1" applyBorder="1" applyAlignment="1">
      <alignment vertical="center" wrapText="1"/>
    </xf>
    <xf numFmtId="166" fontId="29" fillId="2" borderId="45" xfId="2" applyNumberFormat="1" applyFont="1" applyFill="1" applyBorder="1" applyAlignment="1">
      <alignment vertical="center" wrapText="1"/>
    </xf>
    <xf numFmtId="166" fontId="29" fillId="2" borderId="0" xfId="2" applyNumberFormat="1" applyFont="1" applyFill="1" applyBorder="1" applyAlignment="1">
      <alignment vertical="center" wrapText="1"/>
    </xf>
    <xf numFmtId="166" fontId="28" fillId="2" borderId="23" xfId="2" applyNumberFormat="1" applyFont="1" applyFill="1" applyBorder="1" applyAlignment="1">
      <alignment vertical="center" wrapText="1"/>
    </xf>
    <xf numFmtId="166" fontId="28" fillId="2" borderId="25" xfId="2" applyNumberFormat="1" applyFont="1" applyFill="1" applyBorder="1" applyAlignment="1">
      <alignment vertical="center" wrapText="1"/>
    </xf>
    <xf numFmtId="0" fontId="11" fillId="2" borderId="0" xfId="0" applyFont="1" applyFill="1" applyBorder="1" applyAlignment="1">
      <alignment vertical="top" wrapText="1"/>
    </xf>
    <xf numFmtId="0" fontId="10" fillId="2" borderId="0" xfId="0" applyFont="1" applyFill="1" applyBorder="1" applyAlignment="1">
      <alignment vertical="center" wrapText="1"/>
    </xf>
    <xf numFmtId="0" fontId="9" fillId="2" borderId="0" xfId="0" applyFont="1" applyFill="1" applyBorder="1" applyAlignment="1">
      <alignment vertical="center" wrapText="1"/>
    </xf>
    <xf numFmtId="166" fontId="30" fillId="2" borderId="2" xfId="2" applyNumberFormat="1" applyFont="1" applyFill="1" applyBorder="1" applyAlignment="1">
      <alignment horizontal="left" vertical="center" wrapText="1"/>
    </xf>
    <xf numFmtId="166" fontId="30" fillId="2" borderId="22" xfId="2" applyNumberFormat="1" applyFont="1" applyFill="1" applyBorder="1" applyAlignment="1">
      <alignment horizontal="left" vertical="center" wrapText="1"/>
    </xf>
    <xf numFmtId="166" fontId="30" fillId="2" borderId="23" xfId="2" applyNumberFormat="1" applyFont="1" applyFill="1" applyBorder="1" applyAlignment="1">
      <alignment horizontal="left" vertical="center" wrapText="1"/>
    </xf>
    <xf numFmtId="166" fontId="30" fillId="2" borderId="25" xfId="2" applyNumberFormat="1" applyFont="1" applyFill="1" applyBorder="1" applyAlignment="1">
      <alignment horizontal="left" vertical="center" wrapText="1"/>
    </xf>
    <xf numFmtId="166" fontId="30" fillId="2" borderId="26" xfId="2" applyNumberFormat="1" applyFont="1" applyFill="1" applyBorder="1" applyAlignment="1">
      <alignment horizontal="left" vertical="center" wrapText="1"/>
    </xf>
    <xf numFmtId="166" fontId="30" fillId="2" borderId="20" xfId="2" applyNumberFormat="1" applyFont="1" applyFill="1" applyBorder="1" applyAlignment="1">
      <alignment horizontal="left" vertical="center" wrapText="1"/>
    </xf>
    <xf numFmtId="166" fontId="30" fillId="2" borderId="18" xfId="2" applyNumberFormat="1" applyFont="1" applyFill="1" applyBorder="1" applyAlignment="1">
      <alignment horizontal="left" vertical="center" wrapText="1"/>
    </xf>
    <xf numFmtId="166" fontId="30" fillId="2" borderId="1" xfId="2" applyNumberFormat="1" applyFont="1" applyFill="1" applyBorder="1" applyAlignment="1">
      <alignment horizontal="left" vertical="center" wrapText="1"/>
    </xf>
    <xf numFmtId="166" fontId="30" fillId="2" borderId="50" xfId="2" applyNumberFormat="1" applyFont="1" applyFill="1" applyBorder="1" applyAlignment="1">
      <alignment horizontal="left" vertical="center" wrapText="1"/>
    </xf>
    <xf numFmtId="0" fontId="12" fillId="2" borderId="0" xfId="0" applyFont="1" applyFill="1" applyBorder="1" applyAlignment="1">
      <alignment horizontal="left" vertical="center" wrapText="1"/>
    </xf>
    <xf numFmtId="0" fontId="35" fillId="2" borderId="0" xfId="0" applyFont="1" applyFill="1" applyBorder="1" applyAlignment="1">
      <alignment horizontal="left" vertical="center"/>
    </xf>
    <xf numFmtId="0" fontId="33" fillId="2" borderId="0" xfId="0" applyFont="1" applyFill="1" applyAlignment="1">
      <alignment horizontal="left" vertical="center"/>
    </xf>
    <xf numFmtId="0" fontId="38" fillId="2" borderId="0" xfId="0" applyFont="1" applyFill="1" applyBorder="1" applyAlignment="1">
      <alignment vertical="center"/>
    </xf>
    <xf numFmtId="0" fontId="23" fillId="2" borderId="0" xfId="0" applyFont="1" applyFill="1" applyBorder="1" applyAlignment="1">
      <alignment vertical="center"/>
    </xf>
    <xf numFmtId="0" fontId="39" fillId="2" borderId="0" xfId="0" applyFont="1" applyFill="1" applyBorder="1" applyAlignment="1">
      <alignment vertical="center"/>
    </xf>
    <xf numFmtId="0" fontId="38" fillId="2" borderId="0" xfId="0" applyFont="1" applyFill="1" applyBorder="1" applyAlignment="1">
      <alignment horizontal="left" vertical="center"/>
    </xf>
    <xf numFmtId="0" fontId="3" fillId="2" borderId="49" xfId="0" applyFont="1" applyFill="1" applyBorder="1"/>
    <xf numFmtId="0" fontId="3" fillId="2" borderId="52" xfId="0" applyFont="1" applyFill="1" applyBorder="1"/>
    <xf numFmtId="0" fontId="3" fillId="2" borderId="41" xfId="0" applyFont="1" applyFill="1" applyBorder="1"/>
    <xf numFmtId="0" fontId="3" fillId="2" borderId="15" xfId="0" applyFont="1" applyFill="1" applyBorder="1"/>
    <xf numFmtId="0" fontId="3" fillId="2" borderId="3" xfId="0" applyFont="1" applyFill="1" applyBorder="1"/>
    <xf numFmtId="0" fontId="0" fillId="2" borderId="15" xfId="0" applyFill="1" applyBorder="1"/>
    <xf numFmtId="0" fontId="0" fillId="2" borderId="3" xfId="0" applyFill="1" applyBorder="1"/>
    <xf numFmtId="0" fontId="0" fillId="2" borderId="13" xfId="0" applyFill="1" applyBorder="1"/>
    <xf numFmtId="0" fontId="0" fillId="2" borderId="16" xfId="0" applyFill="1" applyBorder="1"/>
    <xf numFmtId="0" fontId="0" fillId="2" borderId="40" xfId="0" applyFill="1" applyBorder="1"/>
    <xf numFmtId="166" fontId="28" fillId="2" borderId="1" xfId="2" applyNumberFormat="1" applyFont="1" applyFill="1" applyBorder="1" applyAlignment="1">
      <alignment vertical="center" wrapText="1"/>
    </xf>
    <xf numFmtId="166" fontId="28" fillId="2" borderId="35" xfId="2" applyNumberFormat="1" applyFont="1" applyFill="1" applyBorder="1" applyAlignment="1">
      <alignment vertical="center" wrapText="1"/>
    </xf>
    <xf numFmtId="0" fontId="37" fillId="2" borderId="0" xfId="0" applyFont="1" applyFill="1" applyBorder="1" applyAlignment="1">
      <alignment horizontal="center" vertical="center"/>
    </xf>
    <xf numFmtId="0" fontId="5" fillId="2" borderId="0" xfId="0" applyFont="1" applyFill="1" applyBorder="1" applyAlignment="1">
      <alignment vertical="center"/>
    </xf>
    <xf numFmtId="0" fontId="29" fillId="2" borderId="0" xfId="0" applyFont="1" applyFill="1" applyBorder="1" applyAlignment="1">
      <alignment horizontal="left" vertical="center"/>
    </xf>
    <xf numFmtId="0" fontId="33" fillId="2" borderId="0" xfId="0" applyFont="1" applyFill="1" applyBorder="1" applyAlignment="1">
      <alignment horizontal="left" vertical="center"/>
    </xf>
    <xf numFmtId="0" fontId="37" fillId="2" borderId="10" xfId="0" applyFont="1" applyFill="1" applyBorder="1" applyAlignment="1">
      <alignment horizontal="center" vertical="center"/>
    </xf>
    <xf numFmtId="0" fontId="4" fillId="2" borderId="0" xfId="0" applyFont="1" applyFill="1" applyBorder="1" applyAlignment="1">
      <alignment vertical="center" wrapText="1"/>
    </xf>
    <xf numFmtId="166" fontId="29" fillId="2" borderId="33" xfId="2" applyNumberFormat="1" applyFont="1" applyFill="1" applyBorder="1" applyAlignment="1">
      <alignment vertical="center" wrapText="1"/>
    </xf>
    <xf numFmtId="166" fontId="26" fillId="2" borderId="32" xfId="2" applyNumberFormat="1" applyFont="1" applyFill="1" applyBorder="1" applyAlignment="1">
      <alignment horizontal="left" vertical="center" wrapText="1"/>
    </xf>
    <xf numFmtId="166" fontId="26" fillId="2" borderId="31" xfId="2" applyNumberFormat="1" applyFont="1" applyFill="1" applyBorder="1" applyAlignment="1">
      <alignment horizontal="left" vertical="center" wrapText="1"/>
    </xf>
    <xf numFmtId="166" fontId="26" fillId="2" borderId="53" xfId="2" applyNumberFormat="1" applyFont="1" applyFill="1" applyBorder="1" applyAlignment="1">
      <alignment horizontal="left" vertical="center" wrapText="1"/>
    </xf>
    <xf numFmtId="0" fontId="4" fillId="2" borderId="16" xfId="0" applyFont="1" applyFill="1" applyBorder="1" applyAlignment="1">
      <alignment vertical="center"/>
    </xf>
    <xf numFmtId="0" fontId="9" fillId="2" borderId="16" xfId="0" applyFont="1" applyFill="1" applyBorder="1" applyAlignment="1">
      <alignment vertical="center"/>
    </xf>
    <xf numFmtId="0" fontId="4" fillId="0" borderId="40" xfId="0" applyFont="1" applyBorder="1" applyAlignment="1">
      <alignment vertical="center"/>
    </xf>
    <xf numFmtId="166" fontId="30" fillId="2" borderId="54" xfId="2" applyNumberFormat="1" applyFont="1" applyFill="1" applyBorder="1" applyAlignment="1">
      <alignment vertical="center" wrapText="1"/>
    </xf>
    <xf numFmtId="166" fontId="30" fillId="2" borderId="55" xfId="2" applyNumberFormat="1" applyFont="1" applyFill="1" applyBorder="1" applyAlignment="1">
      <alignment vertical="center" wrapText="1"/>
    </xf>
    <xf numFmtId="166" fontId="30" fillId="2" borderId="41" xfId="2" applyNumberFormat="1" applyFont="1" applyFill="1" applyBorder="1" applyAlignment="1">
      <alignment vertical="center" wrapText="1"/>
    </xf>
    <xf numFmtId="166" fontId="30" fillId="2" borderId="56" xfId="2" applyNumberFormat="1" applyFont="1" applyFill="1" applyBorder="1" applyAlignment="1">
      <alignment vertical="center" wrapText="1"/>
    </xf>
    <xf numFmtId="166" fontId="26" fillId="2" borderId="12" xfId="2" applyNumberFormat="1" applyFont="1" applyFill="1" applyBorder="1" applyAlignment="1">
      <alignment horizontal="left" vertical="center" wrapText="1"/>
    </xf>
    <xf numFmtId="166" fontId="26" fillId="2" borderId="11" xfId="2" applyNumberFormat="1" applyFont="1" applyFill="1" applyBorder="1" applyAlignment="1">
      <alignment horizontal="left" vertical="center" wrapText="1"/>
    </xf>
    <xf numFmtId="166" fontId="36" fillId="2" borderId="46" xfId="2" applyNumberFormat="1" applyFont="1" applyFill="1" applyBorder="1" applyAlignment="1">
      <alignment vertical="center" wrapText="1"/>
    </xf>
    <xf numFmtId="166" fontId="36" fillId="2" borderId="37" xfId="2" applyNumberFormat="1" applyFont="1" applyFill="1" applyBorder="1" applyAlignment="1">
      <alignment vertical="center" wrapText="1"/>
    </xf>
    <xf numFmtId="166" fontId="36" fillId="2" borderId="57" xfId="2" applyNumberFormat="1" applyFont="1" applyFill="1" applyBorder="1" applyAlignment="1">
      <alignment vertical="center" wrapText="1"/>
    </xf>
    <xf numFmtId="0" fontId="30" fillId="2" borderId="0" xfId="0" applyFont="1" applyFill="1" applyBorder="1" applyAlignment="1">
      <alignment vertical="center" wrapText="1"/>
    </xf>
    <xf numFmtId="166" fontId="26" fillId="2" borderId="45" xfId="2" applyNumberFormat="1" applyFont="1" applyFill="1" applyBorder="1" applyAlignment="1">
      <alignment horizontal="left" vertical="center" wrapText="1"/>
    </xf>
    <xf numFmtId="164" fontId="28" fillId="2" borderId="23" xfId="2" applyFont="1" applyFill="1" applyBorder="1" applyAlignment="1">
      <alignment vertical="center" wrapText="1"/>
    </xf>
    <xf numFmtId="0" fontId="43" fillId="2" borderId="0" xfId="0" applyFont="1" applyFill="1"/>
    <xf numFmtId="0" fontId="43" fillId="2" borderId="16" xfId="0" applyFont="1" applyFill="1" applyBorder="1"/>
    <xf numFmtId="0" fontId="20" fillId="2" borderId="15" xfId="0" applyFont="1" applyFill="1" applyBorder="1" applyAlignment="1">
      <alignment horizontal="center"/>
    </xf>
    <xf numFmtId="0" fontId="20" fillId="2" borderId="3" xfId="0" applyFont="1" applyFill="1" applyBorder="1" applyAlignment="1">
      <alignment horizontal="center"/>
    </xf>
    <xf numFmtId="0" fontId="27" fillId="2" borderId="0" xfId="0" applyFont="1" applyFill="1" applyBorder="1" applyAlignment="1">
      <alignment horizontal="center" vertical="center" wrapText="1"/>
    </xf>
    <xf numFmtId="0" fontId="45" fillId="2" borderId="15" xfId="0" applyFont="1" applyFill="1" applyBorder="1"/>
    <xf numFmtId="0" fontId="45" fillId="2" borderId="3" xfId="0" applyFont="1" applyFill="1" applyBorder="1"/>
    <xf numFmtId="0" fontId="45" fillId="2" borderId="0" xfId="0" applyFont="1" applyFill="1"/>
    <xf numFmtId="0" fontId="46" fillId="2" borderId="15" xfId="0" applyFont="1" applyFill="1" applyBorder="1"/>
    <xf numFmtId="0" fontId="46" fillId="2" borderId="0" xfId="0" applyFont="1" applyFill="1" applyBorder="1"/>
    <xf numFmtId="0" fontId="49" fillId="2" borderId="0" xfId="0" applyFont="1" applyFill="1" applyBorder="1" applyAlignment="1">
      <alignment horizontal="justify"/>
    </xf>
    <xf numFmtId="0" fontId="46" fillId="2" borderId="3" xfId="0" applyFont="1" applyFill="1" applyBorder="1"/>
    <xf numFmtId="0" fontId="46" fillId="2" borderId="0" xfId="0" applyFont="1" applyFill="1"/>
    <xf numFmtId="0" fontId="46" fillId="2" borderId="0" xfId="0" applyFont="1" applyFill="1" applyBorder="1" applyAlignment="1">
      <alignment horizontal="justify"/>
    </xf>
    <xf numFmtId="0" fontId="49" fillId="2" borderId="0" xfId="0" applyFont="1" applyFill="1" applyBorder="1"/>
    <xf numFmtId="0" fontId="50" fillId="2" borderId="0" xfId="0" applyFont="1" applyFill="1" applyBorder="1"/>
    <xf numFmtId="0" fontId="58" fillId="2" borderId="0" xfId="0" applyFont="1" applyFill="1"/>
    <xf numFmtId="0" fontId="58" fillId="0" borderId="0" xfId="0" applyFont="1"/>
    <xf numFmtId="0" fontId="61" fillId="2" borderId="0" xfId="0" applyFont="1" applyFill="1"/>
    <xf numFmtId="0" fontId="61" fillId="0" borderId="0" xfId="0" applyFont="1"/>
    <xf numFmtId="166" fontId="59" fillId="2" borderId="2" xfId="2" applyNumberFormat="1" applyFont="1" applyFill="1" applyBorder="1" applyAlignment="1">
      <alignment horizontal="right" vertical="center"/>
    </xf>
    <xf numFmtId="166" fontId="59" fillId="2" borderId="23" xfId="2" applyNumberFormat="1" applyFont="1" applyFill="1" applyBorder="1" applyAlignment="1">
      <alignment horizontal="right" vertical="center"/>
    </xf>
    <xf numFmtId="166" fontId="59" fillId="3" borderId="17" xfId="2" applyNumberFormat="1" applyFont="1" applyFill="1" applyBorder="1" applyAlignment="1">
      <alignment horizontal="center" vertical="center" wrapText="1"/>
    </xf>
    <xf numFmtId="166" fontId="59" fillId="3" borderId="17" xfId="2" applyNumberFormat="1" applyFont="1" applyFill="1" applyBorder="1" applyAlignment="1">
      <alignment horizontal="center" vertical="center"/>
    </xf>
    <xf numFmtId="166" fontId="62" fillId="3" borderId="0" xfId="2" applyNumberFormat="1" applyFont="1" applyFill="1" applyBorder="1" applyAlignment="1">
      <alignment horizontal="center" vertical="center" wrapText="1"/>
    </xf>
    <xf numFmtId="166" fontId="59" fillId="3" borderId="0" xfId="2" applyNumberFormat="1" applyFont="1" applyFill="1" applyBorder="1" applyAlignment="1">
      <alignment horizontal="center" vertical="center"/>
    </xf>
    <xf numFmtId="166" fontId="59" fillId="2" borderId="28" xfId="2" applyNumberFormat="1" applyFont="1" applyFill="1" applyBorder="1" applyAlignment="1">
      <alignment vertical="center" wrapText="1"/>
    </xf>
    <xf numFmtId="166" fontId="59" fillId="2" borderId="29" xfId="2" applyNumberFormat="1" applyFont="1" applyFill="1" applyBorder="1" applyAlignment="1">
      <alignment vertical="center" wrapText="1"/>
    </xf>
    <xf numFmtId="166" fontId="59" fillId="3" borderId="16" xfId="2" applyNumberFormat="1" applyFont="1" applyFill="1" applyBorder="1" applyAlignment="1">
      <alignment horizontal="center" vertical="center" wrapText="1"/>
    </xf>
    <xf numFmtId="166" fontId="59" fillId="3" borderId="16" xfId="2" applyNumberFormat="1" applyFont="1" applyFill="1" applyBorder="1" applyAlignment="1">
      <alignment horizontal="center" vertical="center"/>
    </xf>
    <xf numFmtId="166" fontId="59" fillId="2" borderId="22" xfId="2" applyNumberFormat="1" applyFont="1" applyFill="1" applyBorder="1" applyAlignment="1">
      <alignment vertical="center" wrapText="1"/>
    </xf>
    <xf numFmtId="0" fontId="62" fillId="2" borderId="0" xfId="0" applyFont="1" applyFill="1" applyAlignment="1">
      <alignment horizontal="left" vertical="center"/>
    </xf>
    <xf numFmtId="0" fontId="63" fillId="2" borderId="0" xfId="0" applyFont="1" applyFill="1"/>
    <xf numFmtId="0" fontId="63" fillId="0" borderId="0" xfId="0" applyFont="1"/>
    <xf numFmtId="0" fontId="59" fillId="2" borderId="36" xfId="0" applyFont="1" applyFill="1" applyBorder="1" applyAlignment="1">
      <alignment vertical="center" wrapText="1"/>
    </xf>
    <xf numFmtId="0" fontId="59" fillId="2" borderId="19" xfId="0" applyFont="1" applyFill="1" applyBorder="1" applyAlignment="1">
      <alignment vertical="center" wrapText="1"/>
    </xf>
    <xf numFmtId="0" fontId="64" fillId="2" borderId="46" xfId="0" applyFont="1" applyFill="1" applyBorder="1" applyAlignment="1">
      <alignment vertical="center" wrapText="1"/>
    </xf>
    <xf numFmtId="0" fontId="64" fillId="2" borderId="37" xfId="0" applyFont="1" applyFill="1" applyBorder="1" applyAlignment="1">
      <alignment vertical="center" wrapText="1"/>
    </xf>
    <xf numFmtId="0" fontId="64" fillId="2" borderId="38" xfId="0" applyFont="1" applyFill="1" applyBorder="1" applyAlignment="1">
      <alignment vertical="center" wrapText="1"/>
    </xf>
    <xf numFmtId="0" fontId="64" fillId="2" borderId="40" xfId="0" applyFont="1" applyFill="1" applyBorder="1" applyAlignment="1">
      <alignment vertical="center" wrapText="1"/>
    </xf>
    <xf numFmtId="0" fontId="64" fillId="2" borderId="22" xfId="0" applyFont="1" applyFill="1" applyBorder="1" applyAlignment="1">
      <alignment vertical="center" wrapText="1"/>
    </xf>
    <xf numFmtId="0" fontId="59" fillId="2" borderId="41" xfId="0" applyFont="1" applyFill="1" applyBorder="1" applyAlignment="1">
      <alignment vertical="center" wrapText="1"/>
    </xf>
    <xf numFmtId="0" fontId="59" fillId="2" borderId="42" xfId="0" applyFont="1" applyFill="1" applyBorder="1" applyAlignment="1">
      <alignment vertical="center" wrapText="1"/>
    </xf>
    <xf numFmtId="0" fontId="59" fillId="2" borderId="46" xfId="0" applyFont="1" applyFill="1" applyBorder="1" applyAlignment="1">
      <alignment vertical="center" wrapText="1"/>
    </xf>
    <xf numFmtId="0" fontId="59" fillId="2" borderId="37" xfId="0" applyFont="1" applyFill="1" applyBorder="1" applyAlignment="1">
      <alignment vertical="center" wrapText="1"/>
    </xf>
    <xf numFmtId="0" fontId="59" fillId="2" borderId="38" xfId="0" applyFont="1" applyFill="1" applyBorder="1" applyAlignment="1">
      <alignment vertical="center" wrapText="1"/>
    </xf>
    <xf numFmtId="166" fontId="59" fillId="2" borderId="36" xfId="2" applyNumberFormat="1" applyFont="1" applyFill="1" applyBorder="1" applyAlignment="1">
      <alignment vertical="center" wrapText="1"/>
    </xf>
    <xf numFmtId="166" fontId="59" fillId="2" borderId="19" xfId="2" applyNumberFormat="1" applyFont="1" applyFill="1" applyBorder="1" applyAlignment="1">
      <alignment vertical="center" wrapText="1"/>
    </xf>
    <xf numFmtId="166" fontId="59" fillId="2" borderId="37" xfId="2" applyNumberFormat="1" applyFont="1" applyFill="1" applyBorder="1" applyAlignment="1">
      <alignment vertical="center" wrapText="1"/>
    </xf>
    <xf numFmtId="166" fontId="59" fillId="2" borderId="38" xfId="2" applyNumberFormat="1" applyFont="1" applyFill="1" applyBorder="1" applyAlignment="1">
      <alignment vertical="center" wrapText="1"/>
    </xf>
    <xf numFmtId="166" fontId="59" fillId="2" borderId="3" xfId="2" applyNumberFormat="1" applyFont="1" applyFill="1" applyBorder="1" applyAlignment="1">
      <alignment vertical="center" wrapText="1"/>
    </xf>
    <xf numFmtId="166" fontId="59" fillId="2" borderId="39" xfId="2" applyNumberFormat="1" applyFont="1" applyFill="1" applyBorder="1" applyAlignment="1">
      <alignment vertical="center" wrapText="1"/>
    </xf>
    <xf numFmtId="166" fontId="64" fillId="2" borderId="46" xfId="2" applyNumberFormat="1" applyFont="1" applyFill="1" applyBorder="1" applyAlignment="1">
      <alignment vertical="center" wrapText="1"/>
    </xf>
    <xf numFmtId="166" fontId="64" fillId="2" borderId="37" xfId="2" applyNumberFormat="1" applyFont="1" applyFill="1" applyBorder="1" applyAlignment="1">
      <alignment vertical="center" wrapText="1"/>
    </xf>
    <xf numFmtId="166" fontId="64" fillId="2" borderId="38" xfId="2" applyNumberFormat="1" applyFont="1" applyFill="1" applyBorder="1" applyAlignment="1">
      <alignment vertical="center" wrapText="1"/>
    </xf>
    <xf numFmtId="166" fontId="64" fillId="2" borderId="40" xfId="2" applyNumberFormat="1" applyFont="1" applyFill="1" applyBorder="1" applyAlignment="1">
      <alignment vertical="center" wrapText="1"/>
    </xf>
    <xf numFmtId="166" fontId="64" fillId="2" borderId="22" xfId="2" applyNumberFormat="1" applyFont="1" applyFill="1" applyBorder="1" applyAlignment="1">
      <alignment vertical="center" wrapText="1"/>
    </xf>
    <xf numFmtId="166" fontId="59" fillId="2" borderId="40" xfId="2" applyNumberFormat="1" applyFont="1" applyFill="1" applyBorder="1" applyAlignment="1">
      <alignment vertical="center" wrapText="1"/>
    </xf>
    <xf numFmtId="166" fontId="59" fillId="2" borderId="43" xfId="2" applyNumberFormat="1" applyFont="1" applyFill="1" applyBorder="1" applyAlignment="1">
      <alignment vertical="center" wrapText="1"/>
    </xf>
    <xf numFmtId="166" fontId="59" fillId="2" borderId="44" xfId="2" applyNumberFormat="1" applyFont="1" applyFill="1" applyBorder="1" applyAlignment="1">
      <alignment vertical="center" wrapText="1"/>
    </xf>
    <xf numFmtId="166" fontId="59" fillId="2" borderId="12" xfId="2" applyNumberFormat="1" applyFont="1" applyFill="1" applyBorder="1" applyAlignment="1">
      <alignment vertical="center" wrapText="1"/>
    </xf>
    <xf numFmtId="166" fontId="59" fillId="2" borderId="20" xfId="2" applyNumberFormat="1" applyFont="1" applyFill="1" applyBorder="1" applyAlignment="1">
      <alignment vertical="center" wrapText="1"/>
    </xf>
    <xf numFmtId="0" fontId="63" fillId="2" borderId="0" xfId="0" applyFont="1" applyFill="1" applyAlignment="1">
      <alignment vertical="center"/>
    </xf>
    <xf numFmtId="166" fontId="64" fillId="2" borderId="58" xfId="2" applyNumberFormat="1" applyFont="1" applyFill="1" applyBorder="1" applyAlignment="1">
      <alignment vertical="center" wrapText="1"/>
    </xf>
    <xf numFmtId="0" fontId="63" fillId="0" borderId="0" xfId="0" applyFont="1" applyAlignment="1">
      <alignment vertical="center"/>
    </xf>
    <xf numFmtId="166" fontId="59" fillId="2" borderId="48" xfId="2" applyNumberFormat="1" applyFont="1" applyFill="1" applyBorder="1" applyAlignment="1">
      <alignment horizontal="left" vertical="center" wrapText="1"/>
    </xf>
    <xf numFmtId="166" fontId="59" fillId="0" borderId="24" xfId="2" applyNumberFormat="1" applyFont="1" applyBorder="1" applyAlignment="1">
      <alignment vertical="center"/>
    </xf>
    <xf numFmtId="166" fontId="59" fillId="0" borderId="23" xfId="2" applyNumberFormat="1" applyFont="1" applyBorder="1" applyAlignment="1">
      <alignment vertical="center"/>
    </xf>
    <xf numFmtId="166" fontId="59" fillId="0" borderId="59" xfId="2" applyNumberFormat="1" applyFont="1" applyBorder="1" applyAlignment="1">
      <alignment vertical="center"/>
    </xf>
    <xf numFmtId="166" fontId="59" fillId="2" borderId="1" xfId="2" applyNumberFormat="1" applyFont="1" applyFill="1" applyBorder="1" applyAlignment="1">
      <alignment vertical="center" wrapText="1"/>
    </xf>
    <xf numFmtId="166" fontId="59" fillId="2" borderId="35" xfId="2" applyNumberFormat="1" applyFont="1" applyFill="1" applyBorder="1" applyAlignment="1">
      <alignment vertical="center" wrapText="1"/>
    </xf>
    <xf numFmtId="166" fontId="59" fillId="2" borderId="23" xfId="2" applyNumberFormat="1" applyFont="1" applyFill="1" applyBorder="1" applyAlignment="1">
      <alignment horizontal="left" vertical="center" wrapText="1"/>
    </xf>
    <xf numFmtId="166" fontId="59" fillId="2" borderId="25" xfId="2" applyNumberFormat="1" applyFont="1" applyFill="1" applyBorder="1" applyAlignment="1">
      <alignment horizontal="left" vertical="center" wrapText="1"/>
    </xf>
    <xf numFmtId="166" fontId="59" fillId="2" borderId="2" xfId="2" applyNumberFormat="1" applyFont="1" applyFill="1" applyBorder="1" applyAlignment="1">
      <alignment horizontal="left" vertical="center" wrapText="1"/>
    </xf>
    <xf numFmtId="166" fontId="59" fillId="2" borderId="22" xfId="2" applyNumberFormat="1" applyFont="1" applyFill="1" applyBorder="1" applyAlignment="1">
      <alignment horizontal="left" vertical="center" wrapText="1"/>
    </xf>
    <xf numFmtId="0" fontId="59" fillId="2" borderId="23" xfId="0" applyFont="1" applyFill="1" applyBorder="1" applyAlignment="1">
      <alignment horizontal="left" vertical="center" wrapText="1"/>
    </xf>
    <xf numFmtId="0" fontId="52" fillId="2" borderId="0" xfId="1" applyFont="1" applyFill="1" applyBorder="1" applyAlignment="1" applyProtection="1"/>
    <xf numFmtId="0" fontId="0" fillId="4" borderId="0" xfId="0" applyFill="1" applyAlignment="1">
      <alignment vertical="center"/>
    </xf>
    <xf numFmtId="0" fontId="3" fillId="4" borderId="0" xfId="0" applyFont="1" applyFill="1"/>
    <xf numFmtId="0" fontId="4" fillId="4" borderId="0" xfId="0" applyFont="1" applyFill="1"/>
    <xf numFmtId="0" fontId="4" fillId="4" borderId="0" xfId="0" applyFont="1" applyFill="1" applyAlignment="1">
      <alignment vertical="center"/>
    </xf>
    <xf numFmtId="0" fontId="0" fillId="4" borderId="0" xfId="0" applyFill="1"/>
    <xf numFmtId="0" fontId="3" fillId="2" borderId="0" xfId="3" applyFont="1" applyFill="1" applyBorder="1"/>
    <xf numFmtId="0" fontId="55" fillId="2" borderId="0" xfId="3" applyFont="1" applyFill="1" applyBorder="1"/>
    <xf numFmtId="0" fontId="3" fillId="2" borderId="0" xfId="3" applyFont="1" applyFill="1"/>
    <xf numFmtId="0" fontId="6" fillId="2" borderId="0" xfId="3" applyFont="1" applyFill="1" applyBorder="1"/>
    <xf numFmtId="0" fontId="66" fillId="2" borderId="0" xfId="3" applyFont="1" applyFill="1" applyBorder="1"/>
    <xf numFmtId="0" fontId="56" fillId="2" borderId="0" xfId="3" applyFont="1" applyFill="1" applyBorder="1" applyAlignment="1">
      <alignment horizontal="center"/>
    </xf>
    <xf numFmtId="0" fontId="3" fillId="2" borderId="0" xfId="3" applyFont="1" applyFill="1" applyBorder="1" applyAlignment="1">
      <alignment vertical="center"/>
    </xf>
    <xf numFmtId="0" fontId="54" fillId="2" borderId="0" xfId="3" applyFont="1" applyFill="1" applyAlignment="1">
      <alignment horizontal="left" vertical="center"/>
    </xf>
    <xf numFmtId="0" fontId="54" fillId="2" borderId="0" xfId="3" applyFont="1" applyFill="1" applyAlignment="1">
      <alignment vertical="center"/>
    </xf>
    <xf numFmtId="0" fontId="21" fillId="2" borderId="0" xfId="3" applyFont="1" applyFill="1" applyBorder="1" applyAlignment="1">
      <alignment horizontal="left" vertical="center"/>
    </xf>
    <xf numFmtId="0" fontId="3" fillId="2" borderId="0" xfId="3" applyFont="1" applyFill="1" applyAlignment="1">
      <alignment vertical="center"/>
    </xf>
    <xf numFmtId="0" fontId="67" fillId="2" borderId="0" xfId="3" applyFont="1" applyFill="1" applyAlignment="1">
      <alignment horizontal="left" vertical="center"/>
    </xf>
    <xf numFmtId="0" fontId="1" fillId="2" borderId="0" xfId="3" applyFill="1" applyBorder="1" applyAlignment="1">
      <alignment vertical="center"/>
    </xf>
    <xf numFmtId="0" fontId="1" fillId="2" borderId="0" xfId="3" applyFill="1" applyAlignment="1">
      <alignment vertical="center"/>
    </xf>
    <xf numFmtId="0" fontId="54" fillId="2" borderId="0" xfId="3" applyFont="1" applyFill="1" applyAlignment="1">
      <alignment horizontal="left" vertical="top"/>
    </xf>
    <xf numFmtId="0" fontId="21" fillId="2" borderId="0" xfId="3" applyFont="1" applyFill="1" applyBorder="1" applyAlignment="1">
      <alignment vertical="center"/>
    </xf>
    <xf numFmtId="0" fontId="54" fillId="2" borderId="0" xfId="3" applyFont="1" applyFill="1" applyBorder="1" applyAlignment="1">
      <alignment horizontal="left" vertical="center"/>
    </xf>
    <xf numFmtId="0" fontId="21" fillId="2" borderId="0" xfId="3" applyFont="1" applyFill="1" applyAlignment="1">
      <alignment vertical="center"/>
    </xf>
    <xf numFmtId="0" fontId="67" fillId="2" borderId="0" xfId="3" applyFont="1" applyFill="1" applyBorder="1" applyAlignment="1">
      <alignment horizontal="left" vertical="center"/>
    </xf>
    <xf numFmtId="0" fontId="54" fillId="2" borderId="0" xfId="3" applyFont="1" applyFill="1" applyBorder="1" applyAlignment="1">
      <alignment vertical="center"/>
    </xf>
    <xf numFmtId="0" fontId="68" fillId="2" borderId="0" xfId="3" applyFont="1" applyFill="1" applyBorder="1" applyAlignment="1">
      <alignment vertical="center"/>
    </xf>
    <xf numFmtId="0" fontId="1" fillId="2" borderId="0" xfId="3" applyFill="1" applyBorder="1"/>
    <xf numFmtId="0" fontId="67" fillId="2" borderId="0" xfId="3" applyFont="1" applyFill="1" applyBorder="1"/>
    <xf numFmtId="0" fontId="51" fillId="2" borderId="0" xfId="3" applyFont="1" applyFill="1" applyBorder="1"/>
    <xf numFmtId="0" fontId="1" fillId="2" borderId="0" xfId="3" applyFill="1"/>
    <xf numFmtId="0" fontId="51" fillId="2" borderId="0" xfId="3" applyFont="1" applyFill="1"/>
    <xf numFmtId="0" fontId="69" fillId="2" borderId="0" xfId="3" applyFont="1" applyFill="1" applyBorder="1"/>
    <xf numFmtId="0" fontId="70" fillId="2" borderId="0" xfId="0" applyFont="1" applyFill="1"/>
    <xf numFmtId="0" fontId="70" fillId="2" borderId="0" xfId="0" applyFont="1" applyFill="1" applyBorder="1"/>
    <xf numFmtId="0" fontId="70" fillId="2" borderId="0" xfId="0" applyFont="1" applyFill="1" applyBorder="1" applyAlignment="1"/>
    <xf numFmtId="0" fontId="70" fillId="2" borderId="0" xfId="0" applyFont="1" applyFill="1" applyBorder="1" applyAlignment="1">
      <alignment wrapText="1"/>
    </xf>
    <xf numFmtId="0" fontId="28" fillId="2" borderId="0" xfId="3" applyFont="1" applyFill="1"/>
    <xf numFmtId="0" fontId="59" fillId="2" borderId="0" xfId="3" applyFont="1" applyFill="1"/>
    <xf numFmtId="0" fontId="28" fillId="2" borderId="0" xfId="3" applyFont="1" applyFill="1" applyAlignment="1">
      <alignment vertical="center"/>
    </xf>
    <xf numFmtId="0" fontId="10" fillId="2" borderId="0" xfId="3" applyFont="1" applyFill="1"/>
    <xf numFmtId="0" fontId="5" fillId="2" borderId="0" xfId="3" applyFont="1" applyFill="1"/>
    <xf numFmtId="0" fontId="1" fillId="0" borderId="0" xfId="3" applyAlignment="1">
      <alignment wrapText="1"/>
    </xf>
    <xf numFmtId="0" fontId="22" fillId="2" borderId="0" xfId="3" applyFont="1" applyFill="1" applyBorder="1" applyAlignment="1">
      <alignment horizontal="left" vertical="center" wrapText="1"/>
    </xf>
    <xf numFmtId="0" fontId="12" fillId="2" borderId="0" xfId="3" applyFont="1" applyFill="1" applyBorder="1" applyAlignment="1">
      <alignment horizontal="left" vertical="center" wrapText="1"/>
    </xf>
    <xf numFmtId="0" fontId="28" fillId="2" borderId="0" xfId="3" applyFont="1" applyFill="1" applyBorder="1"/>
    <xf numFmtId="0" fontId="27" fillId="2" borderId="0" xfId="0" applyFont="1" applyFill="1" applyBorder="1" applyAlignment="1">
      <alignment horizontal="center" vertical="center" wrapText="1"/>
    </xf>
    <xf numFmtId="166" fontId="62" fillId="3" borderId="17" xfId="2" applyNumberFormat="1" applyFont="1" applyFill="1" applyBorder="1" applyAlignment="1">
      <alignment horizontal="center" vertical="center" wrapText="1"/>
    </xf>
    <xf numFmtId="0" fontId="58" fillId="2" borderId="0" xfId="0" applyFont="1" applyFill="1" applyAlignment="1">
      <alignment vertical="center"/>
    </xf>
    <xf numFmtId="0" fontId="58" fillId="0" borderId="0" xfId="0" applyFont="1" applyAlignment="1">
      <alignment vertical="center"/>
    </xf>
    <xf numFmtId="0" fontId="27" fillId="2" borderId="0" xfId="0" applyFont="1" applyFill="1" applyBorder="1" applyAlignment="1">
      <alignment horizontal="center" vertical="center" wrapText="1"/>
    </xf>
    <xf numFmtId="166" fontId="59" fillId="2" borderId="77" xfId="2" applyNumberFormat="1" applyFont="1" applyFill="1" applyBorder="1" applyAlignment="1">
      <alignment vertical="center"/>
    </xf>
    <xf numFmtId="166" fontId="59" fillId="2" borderId="79" xfId="2" applyNumberFormat="1" applyFont="1" applyFill="1" applyBorder="1" applyAlignment="1">
      <alignment vertical="center"/>
    </xf>
    <xf numFmtId="0" fontId="57" fillId="2" borderId="80" xfId="0" applyFont="1" applyFill="1" applyBorder="1" applyAlignment="1">
      <alignment vertical="center" wrapText="1"/>
    </xf>
    <xf numFmtId="166" fontId="26" fillId="3" borderId="81" xfId="2" applyNumberFormat="1" applyFont="1" applyFill="1" applyBorder="1" applyAlignment="1">
      <alignment horizontal="right" vertical="center" wrapText="1"/>
    </xf>
    <xf numFmtId="166" fontId="30" fillId="3" borderId="82" xfId="2" applyNumberFormat="1" applyFont="1" applyFill="1" applyBorder="1" applyAlignment="1">
      <alignment vertical="center"/>
    </xf>
    <xf numFmtId="166" fontId="26" fillId="2" borderId="83" xfId="2" applyNumberFormat="1" applyFont="1" applyFill="1" applyBorder="1" applyAlignment="1">
      <alignment vertical="center"/>
    </xf>
    <xf numFmtId="166" fontId="59" fillId="2" borderId="85" xfId="2" applyNumberFormat="1" applyFont="1" applyFill="1" applyBorder="1" applyAlignment="1">
      <alignment vertical="center"/>
    </xf>
    <xf numFmtId="166" fontId="62" fillId="3" borderId="95" xfId="2" applyNumberFormat="1" applyFont="1" applyFill="1" applyBorder="1" applyAlignment="1">
      <alignment horizontal="center" vertical="center" wrapText="1"/>
    </xf>
    <xf numFmtId="166" fontId="59" fillId="3" borderId="95" xfId="2" applyNumberFormat="1" applyFont="1" applyFill="1" applyBorder="1" applyAlignment="1">
      <alignment horizontal="center" vertical="center"/>
    </xf>
    <xf numFmtId="166" fontId="59" fillId="2" borderId="96" xfId="2" applyNumberFormat="1" applyFont="1" applyFill="1" applyBorder="1" applyAlignment="1">
      <alignment vertical="center"/>
    </xf>
    <xf numFmtId="166" fontId="32" fillId="3" borderId="97" xfId="2" applyNumberFormat="1" applyFont="1" applyFill="1" applyBorder="1" applyAlignment="1">
      <alignment horizontal="center" vertical="center" wrapText="1"/>
    </xf>
    <xf numFmtId="166" fontId="32" fillId="3" borderId="97" xfId="2" applyNumberFormat="1" applyFont="1" applyFill="1" applyBorder="1" applyAlignment="1">
      <alignment horizontal="center" vertical="center"/>
    </xf>
    <xf numFmtId="166" fontId="62" fillId="3" borderId="98" xfId="2" applyNumberFormat="1" applyFont="1" applyFill="1" applyBorder="1" applyAlignment="1">
      <alignment horizontal="center" vertical="center" wrapText="1"/>
    </xf>
    <xf numFmtId="166" fontId="59" fillId="3" borderId="98" xfId="2" applyNumberFormat="1" applyFont="1" applyFill="1" applyBorder="1" applyAlignment="1">
      <alignment horizontal="center" vertical="center"/>
    </xf>
    <xf numFmtId="166" fontId="59" fillId="2" borderId="99" xfId="2" applyNumberFormat="1" applyFont="1" applyFill="1" applyBorder="1" applyAlignment="1">
      <alignment vertical="center"/>
    </xf>
    <xf numFmtId="166" fontId="59" fillId="3" borderId="98" xfId="2" applyNumberFormat="1" applyFont="1" applyFill="1" applyBorder="1" applyAlignment="1">
      <alignment horizontal="center" vertical="center" wrapText="1"/>
    </xf>
    <xf numFmtId="166" fontId="59" fillId="2" borderId="77" xfId="2" applyNumberFormat="1" applyFont="1" applyFill="1" applyBorder="1" applyAlignment="1">
      <alignment vertical="center" wrapText="1"/>
    </xf>
    <xf numFmtId="166" fontId="59" fillId="2" borderId="85" xfId="2" applyNumberFormat="1" applyFont="1" applyFill="1" applyBorder="1" applyAlignment="1">
      <alignment vertical="center" wrapText="1"/>
    </xf>
    <xf numFmtId="166" fontId="59" fillId="2" borderId="79" xfId="2" applyNumberFormat="1" applyFont="1" applyFill="1" applyBorder="1" applyAlignment="1">
      <alignment vertical="center" wrapText="1"/>
    </xf>
    <xf numFmtId="166" fontId="26" fillId="3" borderId="97" xfId="2" applyNumberFormat="1" applyFont="1" applyFill="1" applyBorder="1" applyAlignment="1">
      <alignment horizontal="center" vertical="center"/>
    </xf>
    <xf numFmtId="166" fontId="32" fillId="3" borderId="101" xfId="2" applyNumberFormat="1" applyFont="1" applyFill="1" applyBorder="1" applyAlignment="1">
      <alignment horizontal="center" vertical="center" wrapText="1"/>
    </xf>
    <xf numFmtId="166" fontId="26" fillId="3" borderId="101" xfId="2" applyNumberFormat="1" applyFont="1" applyFill="1" applyBorder="1" applyAlignment="1">
      <alignment horizontal="center" vertical="center"/>
    </xf>
    <xf numFmtId="166" fontId="26" fillId="2" borderId="102" xfId="2" applyNumberFormat="1" applyFont="1" applyFill="1" applyBorder="1" applyAlignment="1">
      <alignment vertical="center"/>
    </xf>
    <xf numFmtId="0" fontId="19" fillId="2" borderId="0" xfId="3" applyFont="1" applyFill="1" applyBorder="1" applyAlignment="1">
      <alignment horizontal="center"/>
    </xf>
    <xf numFmtId="0" fontId="73" fillId="2" borderId="0" xfId="0" applyFont="1" applyFill="1" applyBorder="1" applyAlignment="1">
      <alignment horizontal="center"/>
    </xf>
    <xf numFmtId="0" fontId="71" fillId="2" borderId="0" xfId="3" applyFont="1" applyFill="1" applyBorder="1" applyAlignment="1">
      <alignment horizontal="left" vertical="center"/>
    </xf>
    <xf numFmtId="0" fontId="72" fillId="2" borderId="0" xfId="3" applyFont="1" applyFill="1" applyBorder="1" applyAlignment="1">
      <alignment horizontal="left" vertical="center"/>
    </xf>
    <xf numFmtId="0" fontId="76" fillId="2" borderId="0" xfId="3" applyFont="1" applyFill="1" applyBorder="1" applyAlignment="1">
      <alignment vertical="center"/>
    </xf>
    <xf numFmtId="0" fontId="76" fillId="2" borderId="0" xfId="3" applyFont="1" applyFill="1" applyAlignment="1">
      <alignment vertical="center"/>
    </xf>
    <xf numFmtId="0" fontId="72" fillId="2" borderId="0" xfId="3" applyFont="1" applyFill="1" applyBorder="1" applyAlignment="1">
      <alignment vertical="center"/>
    </xf>
    <xf numFmtId="0" fontId="72" fillId="2" borderId="0" xfId="3" applyFont="1" applyFill="1" applyAlignment="1">
      <alignment vertical="center"/>
    </xf>
    <xf numFmtId="166" fontId="59" fillId="0" borderId="2" xfId="2" applyNumberFormat="1" applyFont="1" applyFill="1" applyBorder="1" applyAlignment="1">
      <alignment horizontal="right" vertical="center"/>
    </xf>
    <xf numFmtId="166" fontId="59" fillId="0" borderId="85" xfId="2" applyNumberFormat="1" applyFont="1" applyFill="1" applyBorder="1" applyAlignment="1">
      <alignment vertical="center"/>
    </xf>
    <xf numFmtId="166" fontId="59" fillId="0" borderId="23" xfId="2" applyNumberFormat="1" applyFont="1" applyFill="1" applyBorder="1" applyAlignment="1">
      <alignment horizontal="right" vertical="center"/>
    </xf>
    <xf numFmtId="166" fontId="59" fillId="0" borderId="79" xfId="2" applyNumberFormat="1" applyFont="1" applyFill="1" applyBorder="1" applyAlignment="1">
      <alignment vertical="center"/>
    </xf>
    <xf numFmtId="166" fontId="26" fillId="0" borderId="83" xfId="2" applyNumberFormat="1" applyFont="1" applyFill="1" applyBorder="1" applyAlignment="1">
      <alignment vertical="center"/>
    </xf>
    <xf numFmtId="166" fontId="59" fillId="0" borderId="96" xfId="2" applyNumberFormat="1" applyFont="1" applyFill="1" applyBorder="1" applyAlignment="1">
      <alignment vertical="center"/>
    </xf>
    <xf numFmtId="166" fontId="59" fillId="0" borderId="77" xfId="2" applyNumberFormat="1" applyFont="1" applyFill="1" applyBorder="1" applyAlignment="1">
      <alignment vertical="center"/>
    </xf>
    <xf numFmtId="166" fontId="59" fillId="0" borderId="99" xfId="2" applyNumberFormat="1" applyFont="1" applyFill="1" applyBorder="1" applyAlignment="1">
      <alignment vertical="center"/>
    </xf>
    <xf numFmtId="166" fontId="59" fillId="0" borderId="77" xfId="2" applyNumberFormat="1" applyFont="1" applyFill="1" applyBorder="1" applyAlignment="1">
      <alignment vertical="center" wrapText="1"/>
    </xf>
    <xf numFmtId="166" fontId="59" fillId="0" borderId="85" xfId="2" applyNumberFormat="1" applyFont="1" applyFill="1" applyBorder="1" applyAlignment="1">
      <alignment vertical="center" wrapText="1"/>
    </xf>
    <xf numFmtId="166" fontId="59" fillId="0" borderId="79" xfId="2" applyNumberFormat="1" applyFont="1" applyFill="1" applyBorder="1" applyAlignment="1">
      <alignment vertical="center" wrapText="1"/>
    </xf>
    <xf numFmtId="166" fontId="26" fillId="0" borderId="102" xfId="2" applyNumberFormat="1" applyFont="1" applyFill="1" applyBorder="1" applyAlignment="1">
      <alignment vertical="center"/>
    </xf>
    <xf numFmtId="0" fontId="79" fillId="2" borderId="0" xfId="0" applyFont="1" applyFill="1" applyBorder="1" applyAlignment="1">
      <alignment vertical="center"/>
    </xf>
    <xf numFmtId="0" fontId="34" fillId="2" borderId="0" xfId="0" applyFont="1" applyFill="1" applyBorder="1" applyAlignment="1">
      <alignment vertical="center"/>
    </xf>
    <xf numFmtId="0" fontId="1" fillId="0" borderId="0" xfId="4" applyProtection="1"/>
    <xf numFmtId="0" fontId="1" fillId="4" borderId="0" xfId="4" applyFill="1" applyProtection="1"/>
    <xf numFmtId="0" fontId="5" fillId="2" borderId="0" xfId="4" applyFont="1" applyFill="1" applyProtection="1"/>
    <xf numFmtId="0" fontId="10" fillId="2" borderId="0" xfId="4" applyFont="1" applyFill="1" applyProtection="1"/>
    <xf numFmtId="0" fontId="10" fillId="2" borderId="0" xfId="4" applyFont="1" applyFill="1" applyBorder="1" applyAlignment="1" applyProtection="1">
      <alignment vertical="center" wrapText="1"/>
    </xf>
    <xf numFmtId="0" fontId="51" fillId="2" borderId="0" xfId="4" applyFont="1" applyFill="1" applyBorder="1" applyAlignment="1" applyProtection="1">
      <alignment vertical="center" wrapText="1"/>
    </xf>
    <xf numFmtId="0" fontId="37" fillId="2" borderId="10" xfId="4" applyFont="1" applyFill="1" applyBorder="1" applyAlignment="1" applyProtection="1">
      <alignment horizontal="center" vertical="center"/>
    </xf>
    <xf numFmtId="167" fontId="30" fillId="2" borderId="0" xfId="5" applyNumberFormat="1" applyFont="1" applyFill="1" applyBorder="1" applyAlignment="1" applyProtection="1">
      <alignment horizontal="left" vertical="center" wrapText="1"/>
    </xf>
    <xf numFmtId="167" fontId="30" fillId="2" borderId="6" xfId="5" applyNumberFormat="1" applyFont="1" applyFill="1" applyBorder="1" applyAlignment="1" applyProtection="1">
      <alignment horizontal="left" vertical="center" wrapText="1"/>
    </xf>
    <xf numFmtId="167" fontId="30" fillId="2" borderId="111" xfId="5" applyNumberFormat="1" applyFont="1" applyFill="1" applyBorder="1" applyAlignment="1" applyProtection="1">
      <alignment horizontal="left" vertical="center" wrapText="1"/>
    </xf>
    <xf numFmtId="167" fontId="30" fillId="2" borderId="11" xfId="5" applyNumberFormat="1" applyFont="1" applyFill="1" applyBorder="1" applyAlignment="1" applyProtection="1">
      <alignment horizontal="left" vertical="center" wrapText="1"/>
    </xf>
    <xf numFmtId="0" fontId="83" fillId="2" borderId="9" xfId="4" applyFont="1" applyFill="1" applyBorder="1" applyAlignment="1" applyProtection="1">
      <alignment horizontal="left" vertical="center" wrapText="1"/>
    </xf>
    <xf numFmtId="0" fontId="83" fillId="2" borderId="10" xfId="4" applyFont="1" applyFill="1" applyBorder="1" applyAlignment="1" applyProtection="1">
      <alignment horizontal="left" vertical="center" wrapText="1"/>
    </xf>
    <xf numFmtId="167" fontId="26" fillId="2" borderId="30" xfId="5" applyNumberFormat="1" applyFont="1" applyFill="1" applyBorder="1" applyAlignment="1" applyProtection="1">
      <alignment horizontal="left" vertical="center" wrapText="1"/>
    </xf>
    <xf numFmtId="0" fontId="5" fillId="4" borderId="0" xfId="4" applyFont="1" applyFill="1" applyProtection="1"/>
    <xf numFmtId="0" fontId="4" fillId="4" borderId="0" xfId="4" applyFont="1" applyFill="1" applyBorder="1" applyAlignment="1" applyProtection="1">
      <alignment vertical="top" wrapText="1"/>
    </xf>
    <xf numFmtId="0" fontId="5" fillId="2" borderId="0" xfId="4" applyFont="1" applyFill="1" applyAlignment="1" applyProtection="1">
      <alignment wrapText="1"/>
    </xf>
    <xf numFmtId="0" fontId="1" fillId="4" borderId="0" xfId="4" applyFill="1" applyAlignment="1" applyProtection="1">
      <alignment wrapText="1"/>
    </xf>
    <xf numFmtId="0" fontId="1" fillId="0" borderId="0" xfId="4" applyAlignment="1" applyProtection="1">
      <alignment wrapText="1"/>
    </xf>
    <xf numFmtId="0" fontId="40" fillId="4" borderId="0" xfId="4" applyFont="1" applyFill="1" applyAlignment="1" applyProtection="1">
      <alignment wrapText="1"/>
    </xf>
    <xf numFmtId="0" fontId="40" fillId="0" borderId="0" xfId="4" applyFont="1" applyProtection="1"/>
    <xf numFmtId="0" fontId="84" fillId="2" borderId="76" xfId="0" applyFont="1" applyFill="1" applyBorder="1" applyAlignment="1">
      <alignment vertical="center" wrapText="1"/>
    </xf>
    <xf numFmtId="0" fontId="81" fillId="2" borderId="31" xfId="0" applyFont="1" applyFill="1" applyBorder="1" applyAlignment="1">
      <alignment horizontal="center" vertical="center" wrapText="1"/>
    </xf>
    <xf numFmtId="0" fontId="81" fillId="2" borderId="53" xfId="0" applyFont="1" applyFill="1" applyBorder="1" applyAlignment="1">
      <alignment horizontal="center" vertical="center" wrapText="1"/>
    </xf>
    <xf numFmtId="0" fontId="84" fillId="2" borderId="51" xfId="0" applyFont="1" applyFill="1" applyBorder="1" applyAlignment="1">
      <alignment vertical="center" wrapText="1"/>
    </xf>
    <xf numFmtId="0" fontId="81" fillId="2" borderId="33" xfId="0" applyFont="1" applyFill="1" applyBorder="1" applyAlignment="1">
      <alignment horizontal="center" vertical="center" wrapText="1"/>
    </xf>
    <xf numFmtId="167" fontId="84" fillId="2" borderId="5" xfId="5" applyNumberFormat="1" applyFont="1" applyFill="1" applyBorder="1" applyAlignment="1" applyProtection="1">
      <alignment horizontal="left" vertical="center" wrapText="1"/>
    </xf>
    <xf numFmtId="0" fontId="84" fillId="2" borderId="0" xfId="4" applyFont="1" applyFill="1" applyBorder="1" applyAlignment="1" applyProtection="1">
      <alignment horizontal="left" vertical="center" wrapText="1"/>
    </xf>
    <xf numFmtId="168" fontId="84" fillId="2" borderId="0" xfId="5" applyNumberFormat="1" applyFont="1" applyFill="1" applyBorder="1" applyAlignment="1" applyProtection="1">
      <alignment horizontal="left" vertical="center" wrapText="1"/>
    </xf>
    <xf numFmtId="168" fontId="84" fillId="2" borderId="0" xfId="5" applyNumberFormat="1" applyFont="1" applyFill="1" applyBorder="1" applyAlignment="1" applyProtection="1">
      <alignment horizontal="left" vertical="center" wrapText="1"/>
      <protection locked="0"/>
    </xf>
    <xf numFmtId="0" fontId="88" fillId="2" borderId="0" xfId="4" applyFont="1" applyFill="1" applyBorder="1" applyAlignment="1" applyProtection="1">
      <alignment horizontal="left" vertical="center" wrapText="1"/>
      <protection locked="0"/>
    </xf>
    <xf numFmtId="167" fontId="84" fillId="2" borderId="0" xfId="5" applyNumberFormat="1" applyFont="1" applyFill="1" applyBorder="1" applyAlignment="1" applyProtection="1">
      <alignment horizontal="left" vertical="center" wrapText="1"/>
    </xf>
    <xf numFmtId="0" fontId="84" fillId="2" borderId="7" xfId="4" applyFont="1" applyFill="1" applyBorder="1" applyAlignment="1" applyProtection="1">
      <alignment horizontal="left" vertical="center" wrapText="1"/>
    </xf>
    <xf numFmtId="0" fontId="84" fillId="2" borderId="7" xfId="4" applyFont="1" applyFill="1" applyBorder="1" applyAlignment="1" applyProtection="1">
      <alignment vertical="center" wrapText="1"/>
    </xf>
    <xf numFmtId="0" fontId="84" fillId="2" borderId="0" xfId="4" applyFont="1" applyFill="1" applyBorder="1" applyAlignment="1" applyProtection="1">
      <alignment vertical="center" wrapText="1"/>
    </xf>
    <xf numFmtId="0" fontId="88" fillId="2" borderId="0" xfId="4" applyFont="1" applyFill="1" applyBorder="1" applyAlignment="1" applyProtection="1">
      <alignment vertical="center" wrapText="1"/>
      <protection locked="0"/>
    </xf>
    <xf numFmtId="0" fontId="89" fillId="2" borderId="0" xfId="4" applyFont="1" applyFill="1" applyProtection="1"/>
    <xf numFmtId="0" fontId="81" fillId="2" borderId="110" xfId="4" applyFont="1" applyFill="1" applyBorder="1" applyAlignment="1" applyProtection="1">
      <alignment horizontal="center" vertical="center" wrapText="1"/>
    </xf>
    <xf numFmtId="0" fontId="81" fillId="2" borderId="110" xfId="4" applyFont="1" applyFill="1" applyBorder="1" applyAlignment="1" applyProtection="1">
      <alignment horizontal="center" vertical="center" wrapText="1"/>
      <protection locked="0"/>
    </xf>
    <xf numFmtId="0" fontId="71" fillId="4" borderId="0" xfId="4" applyFont="1" applyFill="1" applyProtection="1"/>
    <xf numFmtId="0" fontId="71" fillId="0" borderId="0" xfId="4" applyFont="1" applyProtection="1"/>
    <xf numFmtId="0" fontId="90" fillId="2" borderId="4" xfId="4" applyFont="1" applyFill="1" applyBorder="1" applyAlignment="1" applyProtection="1">
      <alignment horizontal="left" vertical="center" wrapText="1"/>
    </xf>
    <xf numFmtId="0" fontId="90" fillId="2" borderId="5" xfId="4" applyFont="1" applyFill="1" applyBorder="1" applyAlignment="1" applyProtection="1">
      <alignment horizontal="left" vertical="center" wrapText="1"/>
    </xf>
    <xf numFmtId="0" fontId="87" fillId="2" borderId="7" xfId="4" applyFont="1" applyFill="1" applyBorder="1" applyAlignment="1" applyProtection="1">
      <alignment vertical="center" wrapText="1"/>
    </xf>
    <xf numFmtId="0" fontId="84" fillId="2" borderId="9" xfId="4" applyFont="1" applyFill="1" applyBorder="1" applyAlignment="1" applyProtection="1">
      <alignment vertical="center" wrapText="1"/>
    </xf>
    <xf numFmtId="0" fontId="88" fillId="2" borderId="10" xfId="4" applyFont="1" applyFill="1" applyBorder="1" applyAlignment="1" applyProtection="1">
      <alignment vertical="center" wrapText="1"/>
      <protection locked="0"/>
    </xf>
    <xf numFmtId="168" fontId="84" fillId="2" borderId="10" xfId="5" applyNumberFormat="1" applyFont="1" applyFill="1" applyBorder="1" applyAlignment="1" applyProtection="1">
      <alignment horizontal="left" vertical="center" wrapText="1"/>
    </xf>
    <xf numFmtId="168" fontId="84" fillId="2" borderId="10" xfId="5" applyNumberFormat="1" applyFont="1" applyFill="1" applyBorder="1" applyAlignment="1" applyProtection="1">
      <alignment horizontal="left" vertical="center" wrapText="1"/>
      <protection locked="0"/>
    </xf>
    <xf numFmtId="167" fontId="84" fillId="2" borderId="12" xfId="5" applyNumberFormat="1" applyFont="1" applyFill="1" applyBorder="1" applyAlignment="1" applyProtection="1">
      <alignment horizontal="left" vertical="center" wrapText="1"/>
    </xf>
    <xf numFmtId="167" fontId="84" fillId="2" borderId="26" xfId="5" applyNumberFormat="1" applyFont="1" applyFill="1" applyBorder="1" applyAlignment="1" applyProtection="1">
      <alignment horizontal="left" vertical="center" wrapText="1"/>
    </xf>
    <xf numFmtId="167" fontId="88" fillId="2" borderId="0" xfId="5" applyNumberFormat="1" applyFont="1" applyFill="1" applyBorder="1" applyAlignment="1" applyProtection="1">
      <alignment horizontal="left" vertical="center" wrapText="1"/>
    </xf>
    <xf numFmtId="167" fontId="88" fillId="2" borderId="113" xfId="5" applyNumberFormat="1" applyFont="1" applyFill="1" applyBorder="1" applyAlignment="1" applyProtection="1">
      <alignment horizontal="left" vertical="center" wrapText="1"/>
    </xf>
    <xf numFmtId="167" fontId="88" fillId="2" borderId="31" xfId="5" applyNumberFormat="1" applyFont="1" applyFill="1" applyBorder="1" applyAlignment="1" applyProtection="1">
      <alignment horizontal="left" vertical="center" wrapText="1"/>
    </xf>
    <xf numFmtId="167" fontId="88" fillId="2" borderId="112" xfId="5" applyNumberFormat="1" applyFont="1" applyFill="1" applyBorder="1" applyAlignment="1" applyProtection="1">
      <alignment horizontal="left" vertical="center" wrapText="1"/>
      <protection locked="0"/>
    </xf>
    <xf numFmtId="0" fontId="88" fillId="2" borderId="4" xfId="3" applyFont="1" applyFill="1" applyBorder="1"/>
    <xf numFmtId="0" fontId="84" fillId="2" borderId="5" xfId="3" applyFont="1" applyFill="1" applyBorder="1"/>
    <xf numFmtId="0" fontId="84" fillId="2" borderId="7" xfId="3" applyFont="1" applyFill="1" applyBorder="1"/>
    <xf numFmtId="0" fontId="84" fillId="2" borderId="0" xfId="3" applyFont="1" applyFill="1" applyBorder="1"/>
    <xf numFmtId="0" fontId="84" fillId="2" borderId="8" xfId="3" applyFont="1" applyFill="1" applyBorder="1"/>
    <xf numFmtId="0" fontId="84" fillId="2" borderId="2" xfId="3" applyFont="1" applyFill="1" applyBorder="1"/>
    <xf numFmtId="0" fontId="84" fillId="2" borderId="0" xfId="3" applyFont="1" applyFill="1" applyBorder="1" applyAlignment="1"/>
    <xf numFmtId="0" fontId="84" fillId="2" borderId="0" xfId="3" applyFont="1" applyFill="1"/>
    <xf numFmtId="0" fontId="84" fillId="2" borderId="8" xfId="3" applyFont="1" applyFill="1" applyBorder="1" applyAlignment="1"/>
    <xf numFmtId="0" fontId="84" fillId="2" borderId="6" xfId="3" applyFont="1" applyFill="1" applyBorder="1"/>
    <xf numFmtId="0" fontId="86" fillId="2" borderId="7" xfId="3" applyFont="1" applyFill="1" applyBorder="1"/>
    <xf numFmtId="0" fontId="88" fillId="2" borderId="4" xfId="3" applyFont="1" applyFill="1" applyBorder="1" applyAlignment="1">
      <alignment horizontal="left" vertical="center"/>
    </xf>
    <xf numFmtId="0" fontId="84" fillId="2" borderId="5" xfId="3" applyFont="1" applyFill="1" applyBorder="1" applyAlignment="1">
      <alignment horizontal="left" vertical="center"/>
    </xf>
    <xf numFmtId="0" fontId="84" fillId="2" borderId="6" xfId="3" applyFont="1" applyFill="1" applyBorder="1" applyAlignment="1">
      <alignment horizontal="left" vertical="center"/>
    </xf>
    <xf numFmtId="0" fontId="84" fillId="2" borderId="0" xfId="3" applyFont="1" applyFill="1" applyAlignment="1">
      <alignment vertical="center"/>
    </xf>
    <xf numFmtId="166" fontId="59" fillId="8" borderId="95" xfId="2" applyNumberFormat="1" applyFont="1" applyFill="1" applyBorder="1" applyAlignment="1">
      <alignment horizontal="center" vertical="center"/>
    </xf>
    <xf numFmtId="166" fontId="59" fillId="8" borderId="17" xfId="2" applyNumberFormat="1" applyFont="1" applyFill="1" applyBorder="1" applyAlignment="1">
      <alignment horizontal="center" vertical="center"/>
    </xf>
    <xf numFmtId="166" fontId="32" fillId="8" borderId="97" xfId="2" applyNumberFormat="1" applyFont="1" applyFill="1" applyBorder="1" applyAlignment="1">
      <alignment horizontal="center" vertical="center"/>
    </xf>
    <xf numFmtId="166" fontId="59" fillId="8" borderId="98" xfId="2" applyNumberFormat="1" applyFont="1" applyFill="1" applyBorder="1" applyAlignment="1">
      <alignment horizontal="center" vertical="center"/>
    </xf>
    <xf numFmtId="166" fontId="59" fillId="8" borderId="0" xfId="2" applyNumberFormat="1" applyFont="1" applyFill="1" applyBorder="1" applyAlignment="1">
      <alignment horizontal="center" vertical="center"/>
    </xf>
    <xf numFmtId="166" fontId="59" fillId="8" borderId="16" xfId="2" applyNumberFormat="1" applyFont="1" applyFill="1" applyBorder="1" applyAlignment="1">
      <alignment horizontal="center" vertical="center"/>
    </xf>
    <xf numFmtId="166" fontId="26" fillId="8" borderId="97" xfId="2" applyNumberFormat="1" applyFont="1" applyFill="1" applyBorder="1" applyAlignment="1">
      <alignment horizontal="center" vertical="center"/>
    </xf>
    <xf numFmtId="166" fontId="26" fillId="8" borderId="101" xfId="2" applyNumberFormat="1" applyFont="1" applyFill="1" applyBorder="1" applyAlignment="1">
      <alignment horizontal="center" vertical="center"/>
    </xf>
    <xf numFmtId="166" fontId="30" fillId="8" borderId="82" xfId="2" applyNumberFormat="1" applyFont="1" applyFill="1" applyBorder="1" applyAlignment="1">
      <alignment vertical="center"/>
    </xf>
    <xf numFmtId="0" fontId="87" fillId="2" borderId="7" xfId="4" applyFont="1" applyFill="1" applyBorder="1" applyAlignment="1" applyProtection="1">
      <alignment horizontal="left" vertical="center" wrapText="1"/>
    </xf>
    <xf numFmtId="0" fontId="84" fillId="2" borderId="7" xfId="3" applyFont="1" applyFill="1" applyBorder="1" applyAlignment="1">
      <alignment horizontal="left"/>
    </xf>
    <xf numFmtId="0" fontId="84" fillId="2" borderId="0" xfId="3" applyFont="1" applyFill="1" applyBorder="1" applyAlignment="1">
      <alignment horizontal="left"/>
    </xf>
    <xf numFmtId="0" fontId="84" fillId="2" borderId="8" xfId="3" applyFont="1" applyFill="1" applyBorder="1" applyAlignment="1">
      <alignment horizontal="left"/>
    </xf>
    <xf numFmtId="0" fontId="71" fillId="0" borderId="0" xfId="3" applyFont="1" applyBorder="1" applyAlignment="1">
      <alignment horizontal="left" vertical="center"/>
    </xf>
    <xf numFmtId="0" fontId="77" fillId="0" borderId="0" xfId="0" applyFont="1" applyFill="1"/>
    <xf numFmtId="0" fontId="3" fillId="0" borderId="0" xfId="0" applyFont="1" applyFill="1"/>
    <xf numFmtId="0" fontId="84" fillId="2" borderId="78" xfId="0" applyFont="1" applyFill="1" applyBorder="1" applyAlignment="1">
      <alignment vertical="center"/>
    </xf>
    <xf numFmtId="0" fontId="71" fillId="2" borderId="0" xfId="0" applyFont="1" applyFill="1" applyBorder="1"/>
    <xf numFmtId="0" fontId="71" fillId="2" borderId="0" xfId="0" applyFont="1" applyFill="1" applyBorder="1" applyAlignment="1">
      <alignment horizontal="left"/>
    </xf>
    <xf numFmtId="0" fontId="97" fillId="2" borderId="0" xfId="0" applyFont="1" applyFill="1" applyBorder="1" applyAlignment="1">
      <alignment horizontal="left"/>
    </xf>
    <xf numFmtId="0" fontId="71" fillId="2" borderId="0" xfId="0" applyFont="1" applyFill="1" applyBorder="1" applyAlignment="1"/>
    <xf numFmtId="0" fontId="88" fillId="2" borderId="0" xfId="0" applyFont="1" applyFill="1" applyBorder="1" applyAlignment="1">
      <alignment vertical="center"/>
    </xf>
    <xf numFmtId="0" fontId="99" fillId="2" borderId="0" xfId="0" applyFont="1" applyFill="1" applyAlignment="1">
      <alignment vertical="center"/>
    </xf>
    <xf numFmtId="165" fontId="81" fillId="2" borderId="89" xfId="0" applyNumberFormat="1" applyFont="1" applyFill="1" applyBorder="1" applyAlignment="1">
      <alignment horizontal="center" vertical="center" wrapText="1"/>
    </xf>
    <xf numFmtId="165" fontId="81" fillId="0" borderId="89" xfId="0" applyNumberFormat="1" applyFont="1" applyFill="1" applyBorder="1" applyAlignment="1">
      <alignment horizontal="center" vertical="center" wrapText="1"/>
    </xf>
    <xf numFmtId="165" fontId="81" fillId="2" borderId="91" xfId="0" applyNumberFormat="1" applyFont="1" applyFill="1" applyBorder="1" applyAlignment="1">
      <alignment horizontal="center" vertical="center"/>
    </xf>
    <xf numFmtId="165" fontId="81" fillId="0" borderId="91" xfId="0" applyNumberFormat="1" applyFont="1" applyFill="1" applyBorder="1" applyAlignment="1">
      <alignment horizontal="center" vertical="center"/>
    </xf>
    <xf numFmtId="0" fontId="81" fillId="2" borderId="93" xfId="0" applyFont="1" applyFill="1" applyBorder="1" applyAlignment="1">
      <alignment horizontal="center"/>
    </xf>
    <xf numFmtId="0" fontId="81" fillId="2" borderId="94" xfId="0" applyFont="1" applyFill="1" applyBorder="1" applyAlignment="1">
      <alignment horizontal="center"/>
    </xf>
    <xf numFmtId="0" fontId="81" fillId="0" borderId="93" xfId="0" applyFont="1" applyFill="1" applyBorder="1" applyAlignment="1">
      <alignment horizontal="center"/>
    </xf>
    <xf numFmtId="0" fontId="81" fillId="0" borderId="94" xfId="0" applyFont="1" applyFill="1" applyBorder="1" applyAlignment="1">
      <alignment horizontal="center"/>
    </xf>
    <xf numFmtId="0" fontId="79" fillId="2" borderId="105" xfId="0" applyFont="1" applyFill="1" applyBorder="1" applyAlignment="1">
      <alignment vertical="center"/>
    </xf>
    <xf numFmtId="0" fontId="79" fillId="2" borderId="88" xfId="0" applyFont="1" applyFill="1" applyBorder="1" applyAlignment="1">
      <alignment horizontal="right" vertical="center"/>
    </xf>
    <xf numFmtId="0" fontId="79" fillId="0" borderId="88" xfId="0" applyFont="1" applyFill="1" applyBorder="1" applyAlignment="1">
      <alignment horizontal="right" vertical="center"/>
    </xf>
    <xf numFmtId="0" fontId="79" fillId="2" borderId="13" xfId="0" applyFont="1" applyFill="1" applyBorder="1" applyAlignment="1">
      <alignment horizontal="right" vertical="center"/>
    </xf>
    <xf numFmtId="0" fontId="79" fillId="0" borderId="13" xfId="0" applyFont="1" applyFill="1" applyBorder="1" applyAlignment="1">
      <alignment horizontal="right" vertical="center"/>
    </xf>
    <xf numFmtId="0" fontId="84" fillId="2" borderId="78" xfId="0" applyFont="1" applyFill="1" applyBorder="1" applyAlignment="1">
      <alignment vertical="center" wrapText="1"/>
    </xf>
    <xf numFmtId="0" fontId="84" fillId="2" borderId="90" xfId="0" applyFont="1" applyFill="1" applyBorder="1" applyAlignment="1">
      <alignment vertical="center" wrapText="1"/>
    </xf>
    <xf numFmtId="0" fontId="84" fillId="2" borderId="84" xfId="0" applyFont="1" applyFill="1" applyBorder="1" applyAlignment="1">
      <alignment vertical="center" wrapText="1"/>
    </xf>
    <xf numFmtId="0" fontId="84" fillId="2" borderId="86" xfId="0" applyFont="1" applyFill="1" applyBorder="1" applyAlignment="1">
      <alignment vertical="center" wrapText="1"/>
    </xf>
    <xf numFmtId="0" fontId="88" fillId="2" borderId="84" xfId="0" applyFont="1" applyFill="1" applyBorder="1" applyAlignment="1">
      <alignment vertical="center" wrapText="1"/>
    </xf>
    <xf numFmtId="0" fontId="89" fillId="0" borderId="0" xfId="0" applyFont="1"/>
    <xf numFmtId="0" fontId="100" fillId="2" borderId="0" xfId="0" applyFont="1" applyFill="1" applyBorder="1" applyAlignment="1">
      <alignment vertical="top"/>
    </xf>
    <xf numFmtId="0" fontId="71" fillId="2" borderId="0" xfId="4" applyFont="1" applyFill="1" applyProtection="1"/>
    <xf numFmtId="0" fontId="84" fillId="2" borderId="3" xfId="3" applyFont="1" applyFill="1" applyBorder="1"/>
    <xf numFmtId="0" fontId="84" fillId="2" borderId="47" xfId="0" applyFont="1" applyFill="1" applyBorder="1" applyAlignment="1">
      <alignment horizontal="left" wrapText="1"/>
    </xf>
    <xf numFmtId="0" fontId="84" fillId="2" borderId="48" xfId="0" applyFont="1" applyFill="1" applyBorder="1" applyAlignment="1">
      <alignment horizontal="left" vertical="center"/>
    </xf>
    <xf numFmtId="0" fontId="84" fillId="2" borderId="21" xfId="0" applyFont="1" applyFill="1" applyBorder="1" applyAlignment="1">
      <alignment horizontal="left" vertical="top" wrapText="1"/>
    </xf>
    <xf numFmtId="0" fontId="104" fillId="2" borderId="100" xfId="0" applyFont="1" applyFill="1" applyBorder="1" applyAlignment="1">
      <alignment vertical="center" wrapText="1"/>
    </xf>
    <xf numFmtId="0" fontId="92" fillId="2" borderId="0" xfId="0" applyFont="1" applyFill="1" applyBorder="1" applyAlignment="1">
      <alignment horizontal="center"/>
    </xf>
    <xf numFmtId="0" fontId="105" fillId="2" borderId="15" xfId="0" applyFont="1" applyFill="1" applyBorder="1" applyAlignment="1">
      <alignment horizontal="center"/>
    </xf>
    <xf numFmtId="0" fontId="105" fillId="2" borderId="0" xfId="0" applyFont="1" applyFill="1" applyBorder="1" applyAlignment="1">
      <alignment horizontal="center"/>
    </xf>
    <xf numFmtId="0" fontId="105" fillId="2" borderId="3" xfId="0" applyFont="1" applyFill="1" applyBorder="1" applyAlignment="1">
      <alignment horizontal="center"/>
    </xf>
    <xf numFmtId="0" fontId="106" fillId="2" borderId="0" xfId="0" applyFont="1" applyFill="1" applyBorder="1" applyAlignment="1">
      <alignment horizontal="left" vertical="center" wrapText="1"/>
    </xf>
    <xf numFmtId="17" fontId="35" fillId="2" borderId="52" xfId="0" applyNumberFormat="1" applyFont="1" applyFill="1" applyBorder="1" applyAlignment="1">
      <alignment horizontal="left"/>
    </xf>
    <xf numFmtId="0" fontId="106" fillId="2" borderId="0" xfId="0" applyFont="1" applyFill="1" applyBorder="1" applyAlignment="1">
      <alignment wrapText="1"/>
    </xf>
    <xf numFmtId="0" fontId="106" fillId="0" borderId="0" xfId="0" applyFont="1" applyAlignment="1">
      <alignment wrapText="1"/>
    </xf>
    <xf numFmtId="0" fontId="1" fillId="2" borderId="0" xfId="0" applyFont="1" applyFill="1" applyBorder="1" applyAlignment="1">
      <alignment horizontal="left" vertical="center" wrapText="1"/>
    </xf>
    <xf numFmtId="0" fontId="0" fillId="0" borderId="0" xfId="0" applyAlignment="1">
      <alignment horizontal="left" vertical="center" wrapText="1"/>
    </xf>
    <xf numFmtId="0" fontId="71" fillId="2" borderId="0" xfId="0" applyFont="1" applyFill="1" applyBorder="1" applyAlignment="1">
      <alignment horizontal="justify"/>
    </xf>
    <xf numFmtId="0" fontId="71" fillId="0" borderId="0" xfId="0" applyFont="1" applyAlignment="1"/>
    <xf numFmtId="0" fontId="17" fillId="2" borderId="0" xfId="0" applyFont="1" applyFill="1" applyBorder="1" applyAlignment="1">
      <alignment horizontal="justify"/>
    </xf>
    <xf numFmtId="0" fontId="0" fillId="0" borderId="0" xfId="0" applyAlignment="1"/>
    <xf numFmtId="0" fontId="71" fillId="2" borderId="15" xfId="0" applyFont="1" applyFill="1" applyBorder="1" applyAlignment="1">
      <alignment horizontal="left" vertical="center" wrapText="1"/>
    </xf>
    <xf numFmtId="0" fontId="71" fillId="0" borderId="0" xfId="0" applyFont="1" applyAlignment="1">
      <alignment horizontal="left" vertical="center" wrapText="1"/>
    </xf>
    <xf numFmtId="0" fontId="71" fillId="0" borderId="3" xfId="0" applyFont="1" applyBorder="1" applyAlignment="1">
      <alignment horizontal="left" vertical="center" wrapText="1"/>
    </xf>
    <xf numFmtId="0" fontId="0" fillId="7" borderId="24" xfId="0" applyFill="1" applyBorder="1" applyAlignment="1">
      <alignment horizontal="center" vertical="center"/>
    </xf>
    <xf numFmtId="0" fontId="0" fillId="7" borderId="48" xfId="0" applyFill="1" applyBorder="1" applyAlignment="1">
      <alignment horizontal="center" vertical="center"/>
    </xf>
    <xf numFmtId="0" fontId="27" fillId="2" borderId="14"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0" fillId="0" borderId="48" xfId="0" applyBorder="1" applyAlignment="1">
      <alignment horizontal="center" vertical="center"/>
    </xf>
    <xf numFmtId="0" fontId="46" fillId="2" borderId="0" xfId="0" applyFont="1" applyFill="1" applyAlignment="1">
      <alignment wrapText="1"/>
    </xf>
    <xf numFmtId="0" fontId="44" fillId="0" borderId="0" xfId="0" applyFont="1" applyAlignment="1">
      <alignment wrapText="1"/>
    </xf>
    <xf numFmtId="0" fontId="27" fillId="2" borderId="0" xfId="0" applyFont="1" applyFill="1" applyBorder="1" applyAlignment="1">
      <alignment horizontal="center" vertical="center" wrapText="1"/>
    </xf>
    <xf numFmtId="0" fontId="27" fillId="2" borderId="2"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71" fillId="2" borderId="0" xfId="0" applyFont="1" applyFill="1" applyAlignment="1">
      <alignment horizontal="left" vertical="center" wrapText="1"/>
    </xf>
    <xf numFmtId="0" fontId="71" fillId="2" borderId="14" xfId="0" applyFont="1" applyFill="1" applyBorder="1" applyAlignment="1">
      <alignment horizontal="left" vertical="center" wrapText="1"/>
    </xf>
    <xf numFmtId="0" fontId="21" fillId="2" borderId="13" xfId="0" applyFont="1" applyFill="1" applyBorder="1" applyAlignment="1">
      <alignment horizontal="left" vertical="center" wrapText="1"/>
    </xf>
    <xf numFmtId="0" fontId="21" fillId="2" borderId="16" xfId="0" applyFont="1" applyFill="1" applyBorder="1" applyAlignment="1">
      <alignment horizontal="left" vertical="center" wrapText="1"/>
    </xf>
    <xf numFmtId="0" fontId="21" fillId="2" borderId="40" xfId="0" applyFont="1" applyFill="1" applyBorder="1" applyAlignment="1">
      <alignment horizontal="left" vertical="center" wrapText="1"/>
    </xf>
    <xf numFmtId="0" fontId="71" fillId="4" borderId="15" xfId="0" applyFont="1" applyFill="1" applyBorder="1" applyAlignment="1">
      <alignment horizontal="left" wrapText="1"/>
    </xf>
    <xf numFmtId="0" fontId="71" fillId="4" borderId="0" xfId="0" applyFont="1" applyFill="1" applyBorder="1" applyAlignment="1">
      <alignment horizontal="left" wrapText="1"/>
    </xf>
    <xf numFmtId="0" fontId="71" fillId="4" borderId="3" xfId="0" applyFont="1" applyFill="1" applyBorder="1" applyAlignment="1">
      <alignment horizontal="left" wrapText="1"/>
    </xf>
    <xf numFmtId="0" fontId="71" fillId="0" borderId="0" xfId="0" applyFont="1" applyBorder="1" applyAlignment="1">
      <alignment horizontal="left" vertical="center" wrapText="1"/>
    </xf>
    <xf numFmtId="0" fontId="51" fillId="2" borderId="49" xfId="0" applyFont="1" applyFill="1" applyBorder="1" applyAlignment="1">
      <alignment horizontal="center" vertical="center" wrapText="1"/>
    </xf>
    <xf numFmtId="0" fontId="51" fillId="2" borderId="52" xfId="0" applyFont="1" applyFill="1" applyBorder="1" applyAlignment="1">
      <alignment horizontal="center" vertical="center" wrapText="1"/>
    </xf>
    <xf numFmtId="0" fontId="51" fillId="0" borderId="52" xfId="0" applyFont="1" applyBorder="1" applyAlignment="1">
      <alignment vertical="center"/>
    </xf>
    <xf numFmtId="0" fontId="51" fillId="0" borderId="41" xfId="0" applyFont="1" applyBorder="1" applyAlignment="1">
      <alignment vertical="center"/>
    </xf>
    <xf numFmtId="0" fontId="51" fillId="2" borderId="15"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0" borderId="0" xfId="0" applyFont="1" applyAlignment="1">
      <alignment vertical="center"/>
    </xf>
    <xf numFmtId="0" fontId="51" fillId="0" borderId="3" xfId="0" applyFont="1" applyBorder="1" applyAlignment="1">
      <alignment vertical="center"/>
    </xf>
    <xf numFmtId="0" fontId="51" fillId="2" borderId="13" xfId="0" applyFont="1" applyFill="1" applyBorder="1" applyAlignment="1">
      <alignment horizontal="center" vertical="center" wrapText="1"/>
    </xf>
    <xf numFmtId="0" fontId="51" fillId="2" borderId="16" xfId="0" applyFont="1" applyFill="1" applyBorder="1" applyAlignment="1">
      <alignment horizontal="center" vertical="center" wrapText="1"/>
    </xf>
    <xf numFmtId="0" fontId="51" fillId="0" borderId="16" xfId="0" applyFont="1" applyBorder="1" applyAlignment="1">
      <alignment vertical="center"/>
    </xf>
    <xf numFmtId="0" fontId="51" fillId="0" borderId="40" xfId="0" applyFont="1" applyBorder="1" applyAlignment="1">
      <alignment vertical="center"/>
    </xf>
    <xf numFmtId="0" fontId="71" fillId="2" borderId="0" xfId="0" applyFont="1" applyFill="1" applyBorder="1" applyAlignment="1">
      <alignment horizontal="left" vertical="center" wrapText="1"/>
    </xf>
    <xf numFmtId="0" fontId="71" fillId="2" borderId="3" xfId="0" applyFont="1" applyFill="1" applyBorder="1" applyAlignment="1">
      <alignment horizontal="left" vertical="center" wrapText="1"/>
    </xf>
    <xf numFmtId="0" fontId="48" fillId="2" borderId="74" xfId="0" applyFont="1" applyFill="1" applyBorder="1" applyAlignment="1">
      <alignment horizontal="left" vertical="center" wrapText="1"/>
    </xf>
    <xf numFmtId="0" fontId="48" fillId="2" borderId="0" xfId="0" applyFont="1" applyFill="1" applyBorder="1" applyAlignment="1">
      <alignment horizontal="left" vertical="center" wrapText="1"/>
    </xf>
    <xf numFmtId="0" fontId="0" fillId="7" borderId="49" xfId="0" applyFill="1" applyBorder="1" applyAlignment="1">
      <alignment horizontal="center" vertical="center"/>
    </xf>
    <xf numFmtId="0" fontId="0" fillId="7" borderId="41" xfId="0" applyFill="1" applyBorder="1" applyAlignment="1">
      <alignment horizontal="center" vertical="center"/>
    </xf>
    <xf numFmtId="0" fontId="0" fillId="0" borderId="13" xfId="0" applyBorder="1" applyAlignment="1">
      <alignment horizontal="center" vertical="center"/>
    </xf>
    <xf numFmtId="0" fontId="0" fillId="0" borderId="40" xfId="0" applyBorder="1" applyAlignment="1">
      <alignment horizontal="center" vertical="center"/>
    </xf>
    <xf numFmtId="0" fontId="37" fillId="5" borderId="0" xfId="0" applyFont="1" applyFill="1" applyBorder="1" applyAlignment="1">
      <alignment horizontal="center" vertical="center"/>
    </xf>
    <xf numFmtId="0" fontId="47" fillId="2" borderId="24" xfId="0" applyFont="1" applyFill="1" applyBorder="1" applyAlignment="1">
      <alignment horizontal="center" vertical="center"/>
    </xf>
    <xf numFmtId="0" fontId="47" fillId="2" borderId="48" xfId="0" applyFont="1" applyFill="1" applyBorder="1" applyAlignment="1">
      <alignment horizontal="center" vertical="center"/>
    </xf>
    <xf numFmtId="0" fontId="47" fillId="2" borderId="17" xfId="0" applyFont="1" applyFill="1" applyBorder="1" applyAlignment="1">
      <alignment horizontal="center" vertical="center"/>
    </xf>
    <xf numFmtId="0" fontId="71" fillId="2" borderId="60" xfId="0" applyFont="1" applyFill="1" applyBorder="1" applyAlignment="1">
      <alignment horizontal="left" vertical="center" wrapText="1"/>
    </xf>
    <xf numFmtId="0" fontId="93" fillId="2" borderId="49" xfId="0" applyFont="1" applyFill="1" applyBorder="1" applyAlignment="1">
      <alignment horizontal="center" vertical="center" wrapText="1"/>
    </xf>
    <xf numFmtId="0" fontId="93" fillId="2" borderId="41" xfId="0" applyFont="1" applyFill="1" applyBorder="1" applyAlignment="1">
      <alignment horizontal="center" vertical="center" wrapText="1"/>
    </xf>
    <xf numFmtId="0" fontId="93" fillId="2" borderId="13" xfId="0" applyFont="1" applyFill="1" applyBorder="1" applyAlignment="1">
      <alignment horizontal="center" vertical="center" wrapText="1"/>
    </xf>
    <xf numFmtId="0" fontId="93" fillId="2" borderId="40" xfId="0" applyFont="1" applyFill="1" applyBorder="1" applyAlignment="1">
      <alignment horizontal="center" vertical="center" wrapText="1"/>
    </xf>
    <xf numFmtId="0" fontId="71" fillId="2" borderId="24" xfId="0" applyFont="1" applyFill="1" applyBorder="1" applyAlignment="1">
      <alignment horizontal="left" vertical="center" wrapText="1"/>
    </xf>
    <xf numFmtId="0" fontId="71" fillId="0" borderId="17" xfId="0" applyFont="1" applyBorder="1" applyAlignment="1">
      <alignment horizontal="left" vertical="center" wrapText="1"/>
    </xf>
    <xf numFmtId="0" fontId="71" fillId="0" borderId="48" xfId="0" applyFont="1" applyBorder="1" applyAlignment="1">
      <alignment horizontal="left" vertical="center" wrapText="1"/>
    </xf>
    <xf numFmtId="0" fontId="93" fillId="2" borderId="24" xfId="0" applyFont="1" applyFill="1" applyBorder="1" applyAlignment="1">
      <alignment horizontal="center" vertical="center" wrapText="1"/>
    </xf>
    <xf numFmtId="0" fontId="93" fillId="0" borderId="48" xfId="0" applyFont="1" applyBorder="1" applyAlignment="1">
      <alignment horizontal="center" vertical="center" wrapText="1"/>
    </xf>
    <xf numFmtId="0" fontId="71" fillId="2" borderId="49" xfId="0" applyFont="1" applyFill="1" applyBorder="1" applyAlignment="1">
      <alignment horizontal="left" vertical="center" wrapText="1"/>
    </xf>
    <xf numFmtId="0" fontId="71" fillId="2" borderId="52" xfId="0" applyFont="1" applyFill="1" applyBorder="1" applyAlignment="1">
      <alignment horizontal="left" vertical="center" wrapText="1"/>
    </xf>
    <xf numFmtId="0" fontId="71" fillId="2" borderId="41" xfId="0" applyFont="1" applyFill="1" applyBorder="1" applyAlignment="1">
      <alignment horizontal="left" vertical="center" wrapText="1"/>
    </xf>
    <xf numFmtId="0" fontId="71" fillId="0" borderId="13" xfId="0" applyFont="1" applyBorder="1" applyAlignment="1">
      <alignment horizontal="left" vertical="center" wrapText="1"/>
    </xf>
    <xf numFmtId="0" fontId="71" fillId="0" borderId="16" xfId="0" applyFont="1" applyBorder="1" applyAlignment="1">
      <alignment horizontal="left" vertical="center" wrapText="1"/>
    </xf>
    <xf numFmtId="0" fontId="71" fillId="0" borderId="40" xfId="0" applyFont="1" applyBorder="1" applyAlignment="1">
      <alignment horizontal="left" vertical="center" wrapText="1"/>
    </xf>
    <xf numFmtId="0" fontId="27" fillId="2" borderId="15" xfId="0" applyFont="1" applyFill="1" applyBorder="1" applyAlignment="1">
      <alignment horizontal="left" vertical="center" wrapText="1"/>
    </xf>
    <xf numFmtId="0" fontId="0" fillId="0" borderId="3" xfId="0" applyBorder="1" applyAlignment="1">
      <alignment horizontal="left" vertical="center" wrapText="1"/>
    </xf>
    <xf numFmtId="0" fontId="93" fillId="0" borderId="41" xfId="0" applyFont="1" applyBorder="1" applyAlignment="1">
      <alignment horizontal="center" vertical="center" wrapText="1"/>
    </xf>
    <xf numFmtId="0" fontId="93" fillId="0" borderId="15" xfId="0" applyFont="1" applyBorder="1" applyAlignment="1">
      <alignment horizontal="center" vertical="center" wrapText="1"/>
    </xf>
    <xf numFmtId="0" fontId="93" fillId="0" borderId="3" xfId="0" applyFont="1" applyBorder="1" applyAlignment="1">
      <alignment horizontal="center" vertical="center" wrapText="1"/>
    </xf>
    <xf numFmtId="0" fontId="93" fillId="0" borderId="13" xfId="0" applyFont="1" applyBorder="1" applyAlignment="1">
      <alignment horizontal="center" vertical="center" wrapText="1"/>
    </xf>
    <xf numFmtId="0" fontId="93" fillId="0" borderId="40" xfId="0" applyFont="1" applyBorder="1" applyAlignment="1">
      <alignment horizontal="center" vertical="center" wrapText="1"/>
    </xf>
    <xf numFmtId="0" fontId="71" fillId="2" borderId="0" xfId="3" applyFont="1" applyFill="1" applyBorder="1" applyAlignment="1">
      <alignment horizontal="left" vertical="center"/>
    </xf>
    <xf numFmtId="0" fontId="71" fillId="0" borderId="0" xfId="0" applyFont="1" applyAlignment="1">
      <alignment vertical="center"/>
    </xf>
    <xf numFmtId="0" fontId="71" fillId="2" borderId="0" xfId="3" applyFont="1" applyFill="1" applyBorder="1" applyAlignment="1">
      <alignment horizontal="left" vertical="center" wrapText="1"/>
    </xf>
    <xf numFmtId="0" fontId="67" fillId="2" borderId="0" xfId="3" applyFont="1" applyFill="1" applyBorder="1" applyAlignment="1">
      <alignment horizontal="center" wrapText="1"/>
    </xf>
    <xf numFmtId="0" fontId="46" fillId="4" borderId="0" xfId="3" applyFont="1" applyFill="1" applyBorder="1" applyAlignment="1">
      <alignment horizontal="left" vertical="center" wrapText="1"/>
    </xf>
    <xf numFmtId="0" fontId="13" fillId="0" borderId="75" xfId="3" applyFont="1" applyBorder="1" applyAlignment="1">
      <alignment horizontal="left" vertical="top" wrapText="1"/>
    </xf>
    <xf numFmtId="0" fontId="13" fillId="0" borderId="0" xfId="3" applyFont="1" applyBorder="1" applyAlignment="1">
      <alignment horizontal="left" vertical="top" wrapText="1"/>
    </xf>
    <xf numFmtId="0" fontId="19" fillId="2" borderId="0" xfId="3" applyFont="1" applyFill="1" applyBorder="1" applyAlignment="1">
      <alignment horizontal="center"/>
    </xf>
    <xf numFmtId="0" fontId="71" fillId="0" borderId="0" xfId="0" applyFont="1" applyBorder="1" applyAlignment="1">
      <alignment horizontal="left" vertical="center"/>
    </xf>
    <xf numFmtId="0" fontId="95" fillId="2" borderId="0" xfId="3" applyFont="1" applyFill="1" applyBorder="1" applyAlignment="1">
      <alignment horizontal="left" wrapText="1"/>
    </xf>
    <xf numFmtId="0" fontId="95" fillId="0" borderId="0" xfId="0" applyFont="1" applyAlignment="1">
      <alignment horizontal="left" wrapText="1"/>
    </xf>
    <xf numFmtId="0" fontId="70" fillId="2" borderId="0" xfId="0" applyFont="1" applyFill="1" applyAlignment="1">
      <alignment horizontal="left"/>
    </xf>
    <xf numFmtId="0" fontId="79" fillId="2" borderId="0" xfId="0" applyFont="1" applyFill="1" applyBorder="1" applyAlignment="1">
      <alignment vertical="top" wrapText="1"/>
    </xf>
    <xf numFmtId="0" fontId="81" fillId="2" borderId="0" xfId="0" applyFont="1" applyFill="1" applyBorder="1" applyAlignment="1">
      <alignment horizontal="left" wrapText="1"/>
    </xf>
    <xf numFmtId="0" fontId="74" fillId="0" borderId="0" xfId="0" applyFont="1" applyAlignment="1">
      <alignment wrapText="1"/>
    </xf>
    <xf numFmtId="0" fontId="48" fillId="2" borderId="75"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37" fillId="6" borderId="0" xfId="0" applyFont="1" applyFill="1" applyBorder="1" applyAlignment="1">
      <alignment horizontal="center" vertical="center"/>
    </xf>
    <xf numFmtId="0" fontId="79" fillId="2" borderId="103" xfId="0" applyFont="1" applyFill="1" applyBorder="1" applyAlignment="1">
      <alignment horizontal="center" vertical="center"/>
    </xf>
    <xf numFmtId="0" fontId="79" fillId="2" borderId="104" xfId="0" applyFont="1" applyFill="1" applyBorder="1" applyAlignment="1">
      <alignment horizontal="center" vertical="center"/>
    </xf>
    <xf numFmtId="0" fontId="79" fillId="2" borderId="106" xfId="0" applyFont="1" applyFill="1" applyBorder="1" applyAlignment="1">
      <alignment horizontal="center" vertical="center"/>
    </xf>
    <xf numFmtId="0" fontId="79" fillId="2" borderId="107" xfId="0" applyFont="1" applyFill="1" applyBorder="1" applyAlignment="1">
      <alignment horizontal="center" vertical="center"/>
    </xf>
    <xf numFmtId="0" fontId="79" fillId="2" borderId="95" xfId="0" applyFont="1" applyFill="1" applyBorder="1" applyAlignment="1">
      <alignment horizontal="center" vertical="center" wrapText="1"/>
    </xf>
    <xf numFmtId="0" fontId="79" fillId="2" borderId="97" xfId="0" applyFont="1" applyFill="1" applyBorder="1" applyAlignment="1">
      <alignment horizontal="center" vertical="center" wrapText="1"/>
    </xf>
    <xf numFmtId="0" fontId="79" fillId="2" borderId="103" xfId="0" applyFont="1" applyFill="1" applyBorder="1" applyAlignment="1">
      <alignment horizontal="center" vertical="center" wrapText="1"/>
    </xf>
    <xf numFmtId="0" fontId="79" fillId="2" borderId="104" xfId="0" applyFont="1" applyFill="1" applyBorder="1" applyAlignment="1">
      <alignment horizontal="center" vertical="center" wrapText="1"/>
    </xf>
    <xf numFmtId="0" fontId="79" fillId="2" borderId="106" xfId="0" applyFont="1" applyFill="1" applyBorder="1" applyAlignment="1">
      <alignment horizontal="center" vertical="center" wrapText="1"/>
    </xf>
    <xf numFmtId="0" fontId="79" fillId="2" borderId="107" xfId="0" applyFont="1" applyFill="1" applyBorder="1" applyAlignment="1">
      <alignment horizontal="center" vertical="center" wrapText="1"/>
    </xf>
    <xf numFmtId="0" fontId="81" fillId="2" borderId="108" xfId="0" applyFont="1" applyFill="1" applyBorder="1" applyAlignment="1">
      <alignment horizontal="center" vertical="center"/>
    </xf>
    <xf numFmtId="0" fontId="81" fillId="2" borderId="109" xfId="0" applyFont="1" applyFill="1" applyBorder="1" applyAlignment="1">
      <alignment horizontal="center" vertical="center"/>
    </xf>
    <xf numFmtId="0" fontId="88" fillId="2" borderId="86" xfId="0" applyFont="1" applyFill="1" applyBorder="1" applyAlignment="1">
      <alignment horizontal="center" vertical="center" wrapText="1"/>
    </xf>
    <xf numFmtId="0" fontId="88" fillId="2" borderId="90" xfId="0" applyFont="1" applyFill="1" applyBorder="1" applyAlignment="1">
      <alignment horizontal="center" vertical="center" wrapText="1"/>
    </xf>
    <xf numFmtId="0" fontId="88" fillId="2" borderId="80" xfId="0" applyFont="1" applyFill="1" applyBorder="1" applyAlignment="1">
      <alignment horizontal="center" vertical="center" wrapText="1"/>
    </xf>
    <xf numFmtId="0" fontId="81" fillId="2" borderId="87" xfId="0" applyFont="1" applyFill="1" applyBorder="1" applyAlignment="1">
      <alignment horizontal="center" vertical="center" wrapText="1"/>
    </xf>
    <xf numFmtId="0" fontId="81" fillId="2" borderId="14" xfId="0" applyFont="1" applyFill="1" applyBorder="1" applyAlignment="1">
      <alignment horizontal="center" vertical="center" wrapText="1"/>
    </xf>
    <xf numFmtId="0" fontId="81" fillId="2" borderId="92" xfId="0" applyFont="1" applyFill="1" applyBorder="1" applyAlignment="1">
      <alignment horizontal="center" vertical="center" wrapText="1"/>
    </xf>
    <xf numFmtId="0" fontId="84" fillId="2" borderId="66" xfId="0" applyFont="1" applyFill="1" applyBorder="1" applyAlignment="1">
      <alignment horizontal="left" vertical="center" wrapText="1"/>
    </xf>
    <xf numFmtId="0" fontId="84" fillId="2" borderId="73" xfId="0" applyFont="1" applyFill="1" applyBorder="1" applyAlignment="1">
      <alignment horizontal="left" vertical="center" wrapText="1"/>
    </xf>
    <xf numFmtId="0" fontId="84" fillId="2" borderId="65" xfId="0" quotePrefix="1" applyFont="1" applyFill="1" applyBorder="1" applyAlignment="1">
      <alignment horizontal="left" vertical="center" wrapText="1"/>
    </xf>
    <xf numFmtId="0" fontId="84" fillId="2" borderId="37" xfId="0" quotePrefix="1" applyFont="1" applyFill="1" applyBorder="1" applyAlignment="1">
      <alignment horizontal="left" vertical="center" wrapText="1"/>
    </xf>
    <xf numFmtId="0" fontId="79" fillId="2" borderId="0" xfId="0" applyFont="1" applyFill="1" applyBorder="1" applyAlignment="1">
      <alignment horizontal="left" wrapText="1"/>
    </xf>
    <xf numFmtId="0" fontId="84" fillId="2" borderId="72" xfId="0" applyFont="1" applyFill="1" applyBorder="1" applyAlignment="1">
      <alignment horizontal="left" vertical="center" wrapText="1"/>
    </xf>
    <xf numFmtId="0" fontId="84" fillId="2" borderId="41" xfId="0" applyFont="1" applyFill="1" applyBorder="1" applyAlignment="1">
      <alignment horizontal="left" vertical="center" wrapText="1"/>
    </xf>
    <xf numFmtId="0" fontId="84" fillId="2" borderId="70" xfId="0" quotePrefix="1" applyFont="1" applyFill="1" applyBorder="1" applyAlignment="1">
      <alignment horizontal="left" vertical="center" wrapText="1"/>
    </xf>
    <xf numFmtId="0" fontId="84" fillId="2" borderId="71" xfId="0" quotePrefix="1" applyFont="1" applyFill="1" applyBorder="1" applyAlignment="1">
      <alignment horizontal="left" vertical="center" wrapText="1"/>
    </xf>
    <xf numFmtId="0" fontId="79" fillId="2" borderId="0" xfId="0" applyFont="1" applyFill="1" applyBorder="1" applyAlignment="1">
      <alignment horizontal="left" vertical="center"/>
    </xf>
    <xf numFmtId="0" fontId="84" fillId="2" borderId="34" xfId="0" applyFont="1" applyFill="1" applyBorder="1" applyAlignment="1">
      <alignment horizontal="left" vertical="center" wrapText="1"/>
    </xf>
    <xf numFmtId="0" fontId="12" fillId="2" borderId="75" xfId="0" applyFont="1" applyFill="1" applyBorder="1" applyAlignment="1">
      <alignment horizontal="left" vertical="center" wrapText="1"/>
    </xf>
    <xf numFmtId="0" fontId="86" fillId="2" borderId="7" xfId="0" applyFont="1" applyFill="1" applyBorder="1" applyAlignment="1">
      <alignment horizontal="left" vertical="center" wrapText="1"/>
    </xf>
    <xf numFmtId="0" fontId="86" fillId="2" borderId="3" xfId="0" applyFont="1" applyFill="1" applyBorder="1" applyAlignment="1">
      <alignment horizontal="left" vertical="center" wrapText="1"/>
    </xf>
    <xf numFmtId="0" fontId="57" fillId="2" borderId="66" xfId="0" applyFont="1" applyFill="1" applyBorder="1" applyAlignment="1">
      <alignment horizontal="left" vertical="center" wrapText="1"/>
    </xf>
    <xf numFmtId="0" fontId="57" fillId="2" borderId="34" xfId="0" applyFont="1" applyFill="1" applyBorder="1" applyAlignment="1">
      <alignment horizontal="left" vertical="center" wrapText="1"/>
    </xf>
    <xf numFmtId="0" fontId="84" fillId="2" borderId="4" xfId="0" quotePrefix="1" applyFont="1" applyFill="1" applyBorder="1" applyAlignment="1">
      <alignment horizontal="left" vertical="center" wrapText="1"/>
    </xf>
    <xf numFmtId="0" fontId="84" fillId="2" borderId="36" xfId="0" quotePrefix="1" applyFont="1" applyFill="1" applyBorder="1" applyAlignment="1">
      <alignment horizontal="left" vertical="center" wrapText="1"/>
    </xf>
    <xf numFmtId="0" fontId="86" fillId="2" borderId="69" xfId="0" applyFont="1" applyFill="1" applyBorder="1" applyAlignment="1">
      <alignment horizontal="left" vertical="center" wrapText="1"/>
    </xf>
    <xf numFmtId="0" fontId="86" fillId="2" borderId="40" xfId="0" applyFont="1" applyFill="1" applyBorder="1" applyAlignment="1">
      <alignment horizontal="left" vertical="center" wrapText="1"/>
    </xf>
    <xf numFmtId="0" fontId="57" fillId="2" borderId="51" xfId="0" applyFont="1" applyFill="1" applyBorder="1" applyAlignment="1">
      <alignment horizontal="left" vertical="center" wrapText="1"/>
    </xf>
    <xf numFmtId="0" fontId="57" fillId="2" borderId="48" xfId="0" applyFont="1" applyFill="1" applyBorder="1" applyAlignment="1">
      <alignment horizontal="left" vertical="center" wrapText="1"/>
    </xf>
    <xf numFmtId="0" fontId="84" fillId="2" borderId="4" xfId="0" applyFont="1" applyFill="1" applyBorder="1" applyAlignment="1">
      <alignment horizontal="left" vertical="center" wrapText="1"/>
    </xf>
    <xf numFmtId="0" fontId="84" fillId="2" borderId="36" xfId="0" applyFont="1" applyFill="1" applyBorder="1" applyAlignment="1">
      <alignment horizontal="left" vertical="center" wrapText="1"/>
    </xf>
    <xf numFmtId="0" fontId="31" fillId="2" borderId="51" xfId="0" applyFont="1" applyFill="1" applyBorder="1" applyAlignment="1">
      <alignment horizontal="left" vertical="center" wrapText="1"/>
    </xf>
    <xf numFmtId="0" fontId="28" fillId="2" borderId="48" xfId="0" applyFont="1" applyFill="1" applyBorder="1" applyAlignment="1">
      <alignment horizontal="left" vertical="center" wrapText="1"/>
    </xf>
    <xf numFmtId="0" fontId="84" fillId="2" borderId="67" xfId="0" quotePrefix="1" applyFont="1" applyFill="1" applyBorder="1" applyAlignment="1">
      <alignment horizontal="left" vertical="center" wrapText="1"/>
    </xf>
    <xf numFmtId="0" fontId="84" fillId="2" borderId="68" xfId="0" quotePrefix="1" applyFont="1" applyFill="1" applyBorder="1" applyAlignment="1">
      <alignment horizontal="left" vertical="center" wrapText="1"/>
    </xf>
    <xf numFmtId="0" fontId="84" fillId="2" borderId="37" xfId="0" applyFont="1" applyFill="1" applyBorder="1" applyAlignment="1">
      <alignment horizontal="left" vertical="center" wrapText="1"/>
    </xf>
    <xf numFmtId="0" fontId="84" fillId="2" borderId="69" xfId="0" quotePrefix="1" applyFont="1" applyFill="1" applyBorder="1" applyAlignment="1">
      <alignment horizontal="left" vertical="center" wrapText="1"/>
    </xf>
    <xf numFmtId="0" fontId="84" fillId="2" borderId="40" xfId="0" quotePrefix="1" applyFont="1" applyFill="1" applyBorder="1" applyAlignment="1">
      <alignment horizontal="left" vertical="center" wrapText="1"/>
    </xf>
    <xf numFmtId="0" fontId="84" fillId="2" borderId="7" xfId="0" quotePrefix="1" applyFont="1" applyFill="1" applyBorder="1" applyAlignment="1">
      <alignment horizontal="left" vertical="center" wrapText="1"/>
    </xf>
    <xf numFmtId="0" fontId="84" fillId="2" borderId="3" xfId="0" quotePrefix="1" applyFont="1" applyFill="1" applyBorder="1" applyAlignment="1">
      <alignment horizontal="left" vertical="center" wrapText="1"/>
    </xf>
    <xf numFmtId="0" fontId="13" fillId="2" borderId="0" xfId="0" applyFont="1" applyFill="1" applyBorder="1" applyAlignment="1">
      <alignment horizontal="left" vertical="top" wrapText="1"/>
    </xf>
    <xf numFmtId="0" fontId="84" fillId="2" borderId="65" xfId="0" applyFont="1" applyFill="1" applyBorder="1" applyAlignment="1">
      <alignment horizontal="left" vertical="center" wrapText="1"/>
    </xf>
    <xf numFmtId="0" fontId="84" fillId="2" borderId="64" xfId="0" applyFont="1" applyFill="1" applyBorder="1" applyAlignment="1">
      <alignment horizontal="left" vertical="center" wrapText="1"/>
    </xf>
    <xf numFmtId="0" fontId="84" fillId="2" borderId="27" xfId="0" applyFont="1" applyFill="1" applyBorder="1" applyAlignment="1">
      <alignment horizontal="left" vertical="center" wrapText="1"/>
    </xf>
    <xf numFmtId="0" fontId="60" fillId="2" borderId="10" xfId="0" applyFont="1" applyFill="1" applyBorder="1" applyAlignment="1">
      <alignment horizontal="center" vertical="center" wrapText="1"/>
    </xf>
    <xf numFmtId="0" fontId="84" fillId="2" borderId="61" xfId="0" quotePrefix="1" applyFont="1" applyFill="1" applyBorder="1" applyAlignment="1">
      <alignment horizontal="left" vertical="center" wrapText="1"/>
    </xf>
    <xf numFmtId="0" fontId="84" fillId="2" borderId="62" xfId="0" quotePrefix="1" applyFont="1" applyFill="1" applyBorder="1" applyAlignment="1">
      <alignment horizontal="left" vertical="center" wrapText="1"/>
    </xf>
    <xf numFmtId="0" fontId="57" fillId="2" borderId="63" xfId="0" applyFont="1" applyFill="1" applyBorder="1" applyAlignment="1">
      <alignment horizontal="left" vertical="center" wrapText="1"/>
    </xf>
    <xf numFmtId="0" fontId="57" fillId="2" borderId="45" xfId="0" applyFont="1" applyFill="1" applyBorder="1" applyAlignment="1">
      <alignment horizontal="left" vertical="center" wrapText="1"/>
    </xf>
    <xf numFmtId="0" fontId="84" fillId="2" borderId="54" xfId="0" applyFont="1" applyFill="1" applyBorder="1" applyAlignment="1">
      <alignment horizontal="left" vertical="center" wrapText="1"/>
    </xf>
    <xf numFmtId="0" fontId="57" fillId="2" borderId="72" xfId="0" applyFont="1" applyFill="1" applyBorder="1" applyAlignment="1">
      <alignment horizontal="left" vertical="center" wrapText="1"/>
    </xf>
    <xf numFmtId="0" fontId="57" fillId="2" borderId="41" xfId="0" applyFont="1" applyFill="1" applyBorder="1" applyAlignment="1">
      <alignment horizontal="left" vertical="center" wrapText="1"/>
    </xf>
    <xf numFmtId="0" fontId="57" fillId="2" borderId="9" xfId="0" applyFont="1" applyFill="1" applyBorder="1" applyAlignment="1">
      <alignment horizontal="left" vertical="center" wrapText="1"/>
    </xf>
    <xf numFmtId="0" fontId="57" fillId="2" borderId="12"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65" fillId="2" borderId="0" xfId="0" applyFont="1" applyFill="1" applyBorder="1" applyAlignment="1">
      <alignment horizontal="left" wrapText="1"/>
    </xf>
    <xf numFmtId="0" fontId="103" fillId="2" borderId="66" xfId="0" applyFont="1" applyFill="1" applyBorder="1" applyAlignment="1">
      <alignment horizontal="left" vertical="center" wrapText="1"/>
    </xf>
    <xf numFmtId="0" fontId="103" fillId="2" borderId="73" xfId="0" applyFont="1" applyFill="1" applyBorder="1" applyAlignment="1">
      <alignment horizontal="left" vertical="center" wrapText="1"/>
    </xf>
    <xf numFmtId="0" fontId="59" fillId="2" borderId="64" xfId="0" applyFont="1" applyFill="1" applyBorder="1" applyAlignment="1">
      <alignment horizontal="left" vertical="center" wrapText="1"/>
    </xf>
    <xf numFmtId="0" fontId="59" fillId="2" borderId="54" xfId="0" applyFont="1" applyFill="1" applyBorder="1" applyAlignment="1">
      <alignment horizontal="left" vertical="center" wrapText="1"/>
    </xf>
    <xf numFmtId="0" fontId="59" fillId="2" borderId="51" xfId="0" applyFont="1" applyFill="1" applyBorder="1" applyAlignment="1">
      <alignment horizontal="left" vertical="center" wrapText="1"/>
    </xf>
    <xf numFmtId="0" fontId="59" fillId="2" borderId="48" xfId="0" applyFont="1" applyFill="1" applyBorder="1" applyAlignment="1">
      <alignment horizontal="left" vertical="center" wrapText="1"/>
    </xf>
    <xf numFmtId="0" fontId="11" fillId="2" borderId="0" xfId="0" applyFont="1" applyFill="1" applyAlignment="1">
      <alignment horizontal="justify" vertical="top" wrapText="1"/>
    </xf>
    <xf numFmtId="0" fontId="59" fillId="2" borderId="47" xfId="0" applyFont="1" applyFill="1" applyBorder="1" applyAlignment="1">
      <alignment horizontal="left" vertical="center"/>
    </xf>
    <xf numFmtId="0" fontId="59" fillId="2" borderId="21" xfId="0" applyFont="1" applyFill="1" applyBorder="1" applyAlignment="1">
      <alignment horizontal="left" vertical="center"/>
    </xf>
    <xf numFmtId="0" fontId="59" fillId="2" borderId="72" xfId="0" applyFont="1" applyFill="1" applyBorder="1" applyAlignment="1">
      <alignment horizontal="left" vertical="center" wrapText="1"/>
    </xf>
    <xf numFmtId="0" fontId="59" fillId="2" borderId="41" xfId="0" applyFont="1" applyFill="1" applyBorder="1" applyAlignment="1">
      <alignment horizontal="left" vertical="center" wrapText="1"/>
    </xf>
    <xf numFmtId="0" fontId="103" fillId="2" borderId="34" xfId="0" applyFont="1" applyFill="1" applyBorder="1" applyAlignment="1">
      <alignment horizontal="left" vertical="center" wrapText="1"/>
    </xf>
    <xf numFmtId="0" fontId="91" fillId="2" borderId="63" xfId="0" applyFont="1" applyFill="1" applyBorder="1" applyAlignment="1">
      <alignment horizontal="left" vertical="center" wrapText="1"/>
    </xf>
    <xf numFmtId="0" fontId="91" fillId="2" borderId="45" xfId="0" applyFont="1" applyFill="1" applyBorder="1" applyAlignment="1">
      <alignment horizontal="left" vertical="center" wrapText="1"/>
    </xf>
    <xf numFmtId="0" fontId="79" fillId="2" borderId="0" xfId="0" applyFont="1" applyFill="1" applyBorder="1" applyAlignment="1">
      <alignment horizontal="left" vertical="top" wrapText="1"/>
    </xf>
    <xf numFmtId="0" fontId="22" fillId="2" borderId="75" xfId="0" applyFont="1" applyFill="1" applyBorder="1" applyAlignment="1">
      <alignment vertical="center" wrapText="1"/>
    </xf>
    <xf numFmtId="0" fontId="0" fillId="0" borderId="0" xfId="0" applyBorder="1" applyAlignment="1">
      <alignment wrapText="1"/>
    </xf>
    <xf numFmtId="0" fontId="84" fillId="2" borderId="51" xfId="0" applyFont="1" applyFill="1" applyBorder="1" applyAlignment="1">
      <alignment horizontal="left" vertical="center" wrapText="1"/>
    </xf>
    <xf numFmtId="0" fontId="84" fillId="2" borderId="48" xfId="0" applyFont="1" applyFill="1" applyBorder="1" applyAlignment="1">
      <alignment horizontal="left" vertical="center" wrapText="1"/>
    </xf>
    <xf numFmtId="0" fontId="26" fillId="2" borderId="10" xfId="0" applyFont="1" applyFill="1" applyBorder="1" applyAlignment="1">
      <alignment horizontal="center" vertical="center" wrapText="1"/>
    </xf>
    <xf numFmtId="0" fontId="88" fillId="2" borderId="0" xfId="0" applyFont="1" applyFill="1" applyAlignment="1">
      <alignment horizontal="left"/>
    </xf>
    <xf numFmtId="0" fontId="87" fillId="2" borderId="7" xfId="4" applyFont="1" applyFill="1" applyBorder="1" applyAlignment="1" applyProtection="1">
      <alignment horizontal="left" vertical="center" wrapText="1"/>
    </xf>
    <xf numFmtId="0" fontId="87" fillId="2" borderId="0" xfId="4" applyFont="1" applyFill="1" applyBorder="1" applyAlignment="1" applyProtection="1">
      <alignment horizontal="left" vertical="center" wrapText="1"/>
    </xf>
    <xf numFmtId="0" fontId="91" fillId="2" borderId="9" xfId="4" applyFont="1" applyFill="1" applyBorder="1" applyAlignment="1" applyProtection="1">
      <alignment horizontal="left" vertical="center" wrapText="1"/>
    </xf>
    <xf numFmtId="0" fontId="91" fillId="2" borderId="10" xfId="4" applyFont="1" applyFill="1" applyBorder="1" applyAlignment="1" applyProtection="1">
      <alignment horizontal="left" vertical="center" wrapText="1"/>
    </xf>
    <xf numFmtId="0" fontId="91" fillId="2" borderId="7" xfId="4" applyFont="1" applyFill="1" applyBorder="1" applyAlignment="1" applyProtection="1">
      <alignment horizontal="left" vertical="center" wrapText="1"/>
    </xf>
    <xf numFmtId="0" fontId="91" fillId="2" borderId="0" xfId="4" applyFont="1" applyFill="1" applyBorder="1" applyAlignment="1" applyProtection="1">
      <alignment horizontal="left" vertical="center" wrapText="1"/>
    </xf>
    <xf numFmtId="0" fontId="91" fillId="2" borderId="63" xfId="4" applyFont="1" applyFill="1" applyBorder="1" applyAlignment="1" applyProtection="1">
      <alignment horizontal="left" vertical="center" wrapText="1"/>
    </xf>
    <xf numFmtId="0" fontId="91" fillId="2" borderId="30" xfId="4" applyFont="1" applyFill="1" applyBorder="1" applyAlignment="1" applyProtection="1">
      <alignment horizontal="left" vertical="center" wrapText="1"/>
    </xf>
    <xf numFmtId="0" fontId="11" fillId="4" borderId="0" xfId="4" applyFont="1" applyFill="1" applyBorder="1" applyAlignment="1" applyProtection="1">
      <alignment horizontal="center" vertical="top" wrapText="1"/>
    </xf>
    <xf numFmtId="0" fontId="91" fillId="2" borderId="4" xfId="4" applyFont="1" applyFill="1" applyBorder="1" applyAlignment="1" applyProtection="1">
      <alignment horizontal="left" vertical="center" wrapText="1"/>
    </xf>
    <xf numFmtId="0" fontId="91" fillId="2" borderId="5" xfId="4" applyFont="1" applyFill="1" applyBorder="1" applyAlignment="1" applyProtection="1">
      <alignment horizontal="left" vertical="center" wrapText="1"/>
    </xf>
    <xf numFmtId="0" fontId="82" fillId="2" borderId="0" xfId="3" applyFont="1" applyFill="1" applyAlignment="1">
      <alignment horizontal="left" vertical="top" wrapText="1"/>
    </xf>
    <xf numFmtId="0" fontId="82" fillId="2" borderId="0" xfId="3" applyFont="1" applyFill="1" applyAlignment="1">
      <alignment horizontal="left" vertical="top"/>
    </xf>
    <xf numFmtId="0" fontId="12" fillId="2" borderId="75" xfId="3" applyFont="1" applyFill="1" applyBorder="1" applyAlignment="1">
      <alignment vertical="top" wrapText="1"/>
    </xf>
    <xf numFmtId="0" fontId="0" fillId="0" borderId="0" xfId="0" applyBorder="1" applyAlignment="1">
      <alignment vertical="top"/>
    </xf>
    <xf numFmtId="0" fontId="37" fillId="5" borderId="0" xfId="4" applyFont="1" applyFill="1" applyBorder="1" applyAlignment="1" applyProtection="1">
      <alignment horizontal="center" vertical="center"/>
    </xf>
    <xf numFmtId="0" fontId="88" fillId="2" borderId="0" xfId="4" applyFont="1" applyFill="1" applyBorder="1" applyAlignment="1" applyProtection="1">
      <alignment horizontal="center" vertical="center" wrapText="1"/>
    </xf>
    <xf numFmtId="0" fontId="87" fillId="2" borderId="4" xfId="4" applyFont="1" applyFill="1" applyBorder="1" applyAlignment="1" applyProtection="1">
      <alignment horizontal="left" vertical="center" wrapText="1"/>
    </xf>
    <xf numFmtId="0" fontId="87" fillId="2" borderId="5" xfId="4" applyFont="1" applyFill="1" applyBorder="1" applyAlignment="1" applyProtection="1">
      <alignment horizontal="left" vertical="center" wrapText="1"/>
    </xf>
    <xf numFmtId="0" fontId="65" fillId="2" borderId="5" xfId="3" applyFont="1" applyFill="1" applyBorder="1" applyAlignment="1">
      <alignment horizontal="left" wrapText="1"/>
    </xf>
    <xf numFmtId="0" fontId="84" fillId="2" borderId="9" xfId="3" applyFont="1" applyFill="1" applyBorder="1" applyAlignment="1">
      <alignment horizontal="left" vertical="top" wrapText="1"/>
    </xf>
    <xf numFmtId="0" fontId="84" fillId="2" borderId="10" xfId="3" applyFont="1" applyFill="1" applyBorder="1" applyAlignment="1">
      <alignment horizontal="left" vertical="top" wrapText="1"/>
    </xf>
    <xf numFmtId="0" fontId="84" fillId="2" borderId="11" xfId="3" applyFont="1" applyFill="1" applyBorder="1" applyAlignment="1">
      <alignment horizontal="left" vertical="top" wrapText="1"/>
    </xf>
    <xf numFmtId="0" fontId="84" fillId="2" borderId="4" xfId="3" applyFont="1" applyFill="1" applyBorder="1" applyAlignment="1">
      <alignment horizontal="center" vertical="center" wrapText="1"/>
    </xf>
    <xf numFmtId="0" fontId="84" fillId="2" borderId="5" xfId="3" applyFont="1" applyFill="1" applyBorder="1" applyAlignment="1">
      <alignment horizontal="center" vertical="center"/>
    </xf>
    <xf numFmtId="0" fontId="84" fillId="2" borderId="36" xfId="3" applyFont="1" applyFill="1" applyBorder="1" applyAlignment="1">
      <alignment horizontal="center" vertical="center"/>
    </xf>
    <xf numFmtId="0" fontId="71" fillId="0" borderId="7" xfId="0" applyFont="1" applyBorder="1" applyAlignment="1">
      <alignment horizontal="center" vertical="center"/>
    </xf>
    <xf numFmtId="0" fontId="71" fillId="0" borderId="0" xfId="0" applyFont="1" applyAlignment="1">
      <alignment horizontal="center" vertical="center"/>
    </xf>
    <xf numFmtId="0" fontId="71" fillId="0" borderId="3" xfId="0" applyFont="1" applyBorder="1" applyAlignment="1">
      <alignment horizontal="center" vertical="center"/>
    </xf>
    <xf numFmtId="0" fontId="88" fillId="0" borderId="5" xfId="3" applyFont="1" applyFill="1" applyBorder="1" applyAlignment="1">
      <alignment horizontal="left" vertical="center" wrapText="1"/>
    </xf>
    <xf numFmtId="0" fontId="84" fillId="0" borderId="5" xfId="0" applyFont="1" applyBorder="1" applyAlignment="1">
      <alignment wrapText="1"/>
    </xf>
    <xf numFmtId="0" fontId="84" fillId="0" borderId="6" xfId="0" applyFont="1" applyBorder="1" applyAlignment="1">
      <alignment wrapText="1"/>
    </xf>
    <xf numFmtId="0" fontId="84" fillId="0" borderId="0" xfId="0" applyFont="1" applyAlignment="1">
      <alignment wrapText="1"/>
    </xf>
    <xf numFmtId="0" fontId="84" fillId="0" borderId="8" xfId="0" applyFont="1" applyBorder="1" applyAlignment="1">
      <alignment wrapText="1"/>
    </xf>
    <xf numFmtId="0" fontId="84" fillId="2" borderId="9" xfId="3" applyFont="1" applyFill="1" applyBorder="1" applyAlignment="1">
      <alignment vertical="top" wrapText="1"/>
    </xf>
    <xf numFmtId="0" fontId="84" fillId="2" borderId="10" xfId="3" applyFont="1" applyFill="1" applyBorder="1" applyAlignment="1">
      <alignment vertical="top" wrapText="1"/>
    </xf>
    <xf numFmtId="0" fontId="84" fillId="2" borderId="11" xfId="3" applyFont="1" applyFill="1" applyBorder="1" applyAlignment="1">
      <alignment vertical="top" wrapText="1"/>
    </xf>
    <xf numFmtId="0" fontId="88" fillId="2" borderId="7" xfId="3" applyFont="1" applyFill="1" applyBorder="1" applyAlignment="1">
      <alignment wrapText="1"/>
    </xf>
    <xf numFmtId="0" fontId="74" fillId="0" borderId="0" xfId="0" applyFont="1" applyAlignment="1"/>
    <xf numFmtId="0" fontId="74" fillId="0" borderId="8" xfId="0" applyFont="1" applyBorder="1" applyAlignment="1"/>
    <xf numFmtId="0" fontId="84" fillId="2" borderId="0" xfId="3" applyFont="1" applyFill="1" applyBorder="1" applyAlignment="1">
      <alignment horizontal="left"/>
    </xf>
    <xf numFmtId="0" fontId="84" fillId="2" borderId="8" xfId="3" applyFont="1" applyFill="1" applyBorder="1" applyAlignment="1">
      <alignment horizontal="left"/>
    </xf>
    <xf numFmtId="0" fontId="84" fillId="2" borderId="7" xfId="3" applyFont="1" applyFill="1" applyBorder="1" applyAlignment="1">
      <alignment horizontal="left"/>
    </xf>
    <xf numFmtId="0" fontId="84" fillId="2" borderId="7" xfId="3" applyFont="1" applyFill="1" applyBorder="1" applyAlignment="1">
      <alignment horizontal="left" vertical="top" wrapText="1"/>
    </xf>
    <xf numFmtId="0" fontId="84" fillId="2" borderId="0" xfId="3" applyFont="1" applyFill="1" applyBorder="1" applyAlignment="1">
      <alignment horizontal="left" vertical="top" wrapText="1"/>
    </xf>
    <xf numFmtId="0" fontId="84" fillId="2" borderId="8" xfId="3" applyFont="1" applyFill="1" applyBorder="1" applyAlignment="1">
      <alignment horizontal="left" vertical="top" wrapText="1"/>
    </xf>
    <xf numFmtId="0" fontId="22" fillId="2" borderId="75" xfId="3" applyFont="1" applyFill="1" applyBorder="1" applyAlignment="1">
      <alignment horizontal="left" vertical="center" wrapText="1"/>
    </xf>
    <xf numFmtId="0" fontId="1" fillId="0" borderId="0" xfId="3" applyBorder="1" applyAlignment="1">
      <alignment wrapText="1"/>
    </xf>
    <xf numFmtId="0" fontId="37" fillId="5" borderId="10" xfId="3" applyFont="1" applyFill="1" applyBorder="1" applyAlignment="1">
      <alignment horizontal="center" vertical="center"/>
    </xf>
    <xf numFmtId="0" fontId="84" fillId="2" borderId="5" xfId="3" applyFont="1" applyFill="1" applyBorder="1" applyAlignment="1">
      <alignment horizontal="left"/>
    </xf>
    <xf numFmtId="0" fontId="84" fillId="2" borderId="6" xfId="3" applyFont="1" applyFill="1" applyBorder="1" applyAlignment="1">
      <alignment horizontal="left"/>
    </xf>
    <xf numFmtId="0" fontId="78" fillId="2" borderId="0" xfId="0" applyFont="1" applyFill="1" applyBorder="1" applyAlignment="1">
      <alignment horizontal="center" wrapText="1"/>
    </xf>
  </cellXfs>
  <cellStyles count="6">
    <cellStyle name="Lien hypertexte" xfId="1" builtinId="8"/>
    <cellStyle name="Milliers" xfId="2" builtinId="3"/>
    <cellStyle name="Milliers 2" xfId="5" xr:uid="{EA07EF6B-A0E6-4650-A105-455AEF9D176F}"/>
    <cellStyle name="Normal" xfId="0" builtinId="0"/>
    <cellStyle name="Normal 2" xfId="3" xr:uid="{00000000-0005-0000-0000-000003000000}"/>
    <cellStyle name="Normal 4" xfId="4" xr:uid="{A87EA6DC-61AF-4691-B8C3-6C071D796C8C}"/>
  </cellStyles>
  <dxfs count="0"/>
  <tableStyles count="0" defaultTableStyle="TableStyleMedium2" defaultPivotStyle="PivotStyleLight16"/>
  <colors>
    <mruColors>
      <color rgb="FF786E64"/>
      <color rgb="FFFFCD00"/>
      <color rgb="FFFFC000"/>
      <color rgb="FFFBC603"/>
      <color rgb="FF5F5F5F"/>
      <color rgb="FFFBCD00"/>
      <color rgb="FFF5E401"/>
      <color rgb="FFE8E8E8"/>
      <color rgb="FFF7F7F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tmp"/></Relationships>
</file>

<file path=xl/drawings/_rels/drawing3.xml.rels><?xml version="1.0" encoding="UTF-8" standalone="yes"?>
<Relationships xmlns="http://schemas.openxmlformats.org/package/2006/relationships"><Relationship Id="rId1" Type="http://schemas.openxmlformats.org/officeDocument/2006/relationships/image" Target="../media/image5.tmp"/></Relationships>
</file>

<file path=xl/drawings/_rels/drawing4.xml.rels><?xml version="1.0" encoding="UTF-8" standalone="yes"?>
<Relationships xmlns="http://schemas.openxmlformats.org/package/2006/relationships"><Relationship Id="rId1" Type="http://schemas.openxmlformats.org/officeDocument/2006/relationships/image" Target="../media/image5.tmp"/></Relationships>
</file>

<file path=xl/drawings/_rels/drawing5.xml.rels><?xml version="1.0" encoding="UTF-8" standalone="yes"?>
<Relationships xmlns="http://schemas.openxmlformats.org/package/2006/relationships"><Relationship Id="rId1" Type="http://schemas.openxmlformats.org/officeDocument/2006/relationships/image" Target="../media/image5.tmp"/></Relationships>
</file>

<file path=xl/drawings/_rels/drawing6.xml.rels><?xml version="1.0" encoding="UTF-8" standalone="yes"?>
<Relationships xmlns="http://schemas.openxmlformats.org/package/2006/relationships"><Relationship Id="rId1" Type="http://schemas.openxmlformats.org/officeDocument/2006/relationships/image" Target="../media/image5.tmp"/></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tmp"/></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12</xdr:row>
      <xdr:rowOff>19051</xdr:rowOff>
    </xdr:from>
    <xdr:to>
      <xdr:col>3</xdr:col>
      <xdr:colOff>409575</xdr:colOff>
      <xdr:row>12</xdr:row>
      <xdr:rowOff>704851</xdr:rowOff>
    </xdr:to>
    <xdr:pic>
      <xdr:nvPicPr>
        <xdr:cNvPr id="8" name="Image 7" descr="logo_bpi.jp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srcRect/>
        <a:stretch>
          <a:fillRect/>
        </a:stretch>
      </xdr:blipFill>
      <xdr:spPr bwMode="auto">
        <a:xfrm>
          <a:off x="333375" y="6915151"/>
          <a:ext cx="1857375" cy="685800"/>
        </a:xfrm>
        <a:prstGeom prst="rect">
          <a:avLst/>
        </a:prstGeom>
        <a:noFill/>
        <a:ln w="9525">
          <a:noFill/>
          <a:miter lim="800000"/>
          <a:headEnd/>
          <a:tailEnd/>
        </a:ln>
      </xdr:spPr>
    </xdr:pic>
    <xdr:clientData/>
  </xdr:twoCellAnchor>
  <xdr:twoCellAnchor editAs="oneCell">
    <xdr:from>
      <xdr:col>2</xdr:col>
      <xdr:colOff>114299</xdr:colOff>
      <xdr:row>1</xdr:row>
      <xdr:rowOff>142875</xdr:rowOff>
    </xdr:from>
    <xdr:to>
      <xdr:col>4</xdr:col>
      <xdr:colOff>219074</xdr:colOff>
      <xdr:row>4</xdr:row>
      <xdr:rowOff>400050</xdr:rowOff>
    </xdr:to>
    <xdr:pic>
      <xdr:nvPicPr>
        <xdr:cNvPr id="4" name="Imag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4" y="323850"/>
          <a:ext cx="2219325" cy="904875"/>
        </a:xfrm>
        <a:prstGeom prst="rect">
          <a:avLst/>
        </a:prstGeom>
        <a:noFill/>
        <a:ln>
          <a:noFill/>
        </a:ln>
      </xdr:spPr>
    </xdr:pic>
    <xdr:clientData/>
  </xdr:twoCellAnchor>
  <xdr:twoCellAnchor editAs="oneCell">
    <xdr:from>
      <xdr:col>5</xdr:col>
      <xdr:colOff>171450</xdr:colOff>
      <xdr:row>1</xdr:row>
      <xdr:rowOff>47625</xdr:rowOff>
    </xdr:from>
    <xdr:to>
      <xdr:col>11</xdr:col>
      <xdr:colOff>5715</xdr:colOff>
      <xdr:row>4</xdr:row>
      <xdr:rowOff>1190625</xdr:rowOff>
    </xdr:to>
    <xdr:pic>
      <xdr:nvPicPr>
        <xdr:cNvPr id="5" name="Imag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7387" b="12411"/>
        <a:stretch/>
      </xdr:blipFill>
      <xdr:spPr bwMode="auto">
        <a:xfrm>
          <a:off x="3476625" y="228600"/>
          <a:ext cx="4311015" cy="17907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1</xdr:row>
      <xdr:rowOff>57150</xdr:rowOff>
    </xdr:from>
    <xdr:to>
      <xdr:col>1</xdr:col>
      <xdr:colOff>1247775</xdr:colOff>
      <xdr:row>3</xdr:row>
      <xdr:rowOff>47625</xdr:rowOff>
    </xdr:to>
    <xdr:pic>
      <xdr:nvPicPr>
        <xdr:cNvPr id="3" name="Imag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238125"/>
          <a:ext cx="1876425" cy="657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161925</xdr:rowOff>
    </xdr:from>
    <xdr:to>
      <xdr:col>2</xdr:col>
      <xdr:colOff>1390650</xdr:colOff>
      <xdr:row>2</xdr:row>
      <xdr:rowOff>361950</xdr:rowOff>
    </xdr:to>
    <xdr:pic>
      <xdr:nvPicPr>
        <xdr:cNvPr id="2" name="Imag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161925"/>
          <a:ext cx="1876425" cy="657225"/>
        </a:xfrm>
        <a:prstGeom prst="rect">
          <a:avLst/>
        </a:prstGeom>
      </xdr:spPr>
    </xdr:pic>
    <xdr:clientData/>
  </xdr:twoCellAnchor>
  <xdr:twoCellAnchor editAs="oneCell">
    <xdr:from>
      <xdr:col>1</xdr:col>
      <xdr:colOff>19050</xdr:colOff>
      <xdr:row>0</xdr:row>
      <xdr:rowOff>161925</xdr:rowOff>
    </xdr:from>
    <xdr:to>
      <xdr:col>2</xdr:col>
      <xdr:colOff>1762125</xdr:colOff>
      <xdr:row>2</xdr:row>
      <xdr:rowOff>428625</xdr:rowOff>
    </xdr:to>
    <xdr:pic>
      <xdr:nvPicPr>
        <xdr:cNvPr id="6" name="Imag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161925"/>
          <a:ext cx="1876425" cy="657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28575</xdr:rowOff>
    </xdr:from>
    <xdr:to>
      <xdr:col>1</xdr:col>
      <xdr:colOff>1885950</xdr:colOff>
      <xdr:row>4</xdr:row>
      <xdr:rowOff>104042</xdr:rowOff>
    </xdr:to>
    <xdr:pic>
      <xdr:nvPicPr>
        <xdr:cNvPr id="2" name="Imag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209550"/>
          <a:ext cx="1876425" cy="6564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1</xdr:row>
      <xdr:rowOff>9525</xdr:rowOff>
    </xdr:from>
    <xdr:to>
      <xdr:col>1</xdr:col>
      <xdr:colOff>1905000</xdr:colOff>
      <xdr:row>4</xdr:row>
      <xdr:rowOff>0</xdr:rowOff>
    </xdr:to>
    <xdr:pic>
      <xdr:nvPicPr>
        <xdr:cNvPr id="4" name="Imag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180975"/>
          <a:ext cx="1876425" cy="657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142875</xdr:rowOff>
    </xdr:from>
    <xdr:to>
      <xdr:col>2</xdr:col>
      <xdr:colOff>1638300</xdr:colOff>
      <xdr:row>3</xdr:row>
      <xdr:rowOff>171450</xdr:rowOff>
    </xdr:to>
    <xdr:pic>
      <xdr:nvPicPr>
        <xdr:cNvPr id="3" name="Image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42875"/>
          <a:ext cx="1876425" cy="657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104775</xdr:colOff>
      <xdr:row>0</xdr:row>
      <xdr:rowOff>161925</xdr:rowOff>
    </xdr:from>
    <xdr:ext cx="1428750" cy="581025"/>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6338" b="26485"/>
        <a:stretch>
          <a:fillRect/>
        </a:stretch>
      </xdr:blipFill>
      <xdr:spPr bwMode="auto">
        <a:xfrm>
          <a:off x="104775" y="161925"/>
          <a:ext cx="14287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133350</xdr:colOff>
          <xdr:row>14</xdr:row>
          <xdr:rowOff>38100</xdr:rowOff>
        </xdr:from>
        <xdr:to>
          <xdr:col>11</xdr:col>
          <xdr:colOff>57150</xdr:colOff>
          <xdr:row>15</xdr:row>
          <xdr:rowOff>19050</xdr:rowOff>
        </xdr:to>
        <xdr:grpSp>
          <xdr:nvGrpSpPr>
            <xdr:cNvPr id="2" name="Group 26">
              <a:extLst>
                <a:ext uri="{FF2B5EF4-FFF2-40B4-BE49-F238E27FC236}">
                  <a16:creationId xmlns:a16="http://schemas.microsoft.com/office/drawing/2014/main" id="{00000000-0008-0000-0700-000002000000}"/>
                </a:ext>
              </a:extLst>
            </xdr:cNvPr>
            <xdr:cNvGrpSpPr>
              <a:grpSpLocks/>
            </xdr:cNvGrpSpPr>
          </xdr:nvGrpSpPr>
          <xdr:grpSpPr bwMode="auto">
            <a:xfrm>
              <a:off x="1943100" y="2295525"/>
              <a:ext cx="1000125" cy="171450"/>
              <a:chOff x="930" y="539"/>
              <a:chExt cx="95" cy="23"/>
            </a:xfrm>
          </xdr:grpSpPr>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930" y="539"/>
                <a:ext cx="52"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973" y="539"/>
                <a:ext cx="52"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grpSp>
        <xdr:clientData/>
      </xdr:twoCellAnchor>
    </mc:Choice>
    <mc:Fallback/>
  </mc:AlternateContent>
  <xdr:twoCellAnchor editAs="oneCell">
    <xdr:from>
      <xdr:col>0</xdr:col>
      <xdr:colOff>361950</xdr:colOff>
      <xdr:row>0</xdr:row>
      <xdr:rowOff>95250</xdr:rowOff>
    </xdr:from>
    <xdr:to>
      <xdr:col>7</xdr:col>
      <xdr:colOff>57150</xdr:colOff>
      <xdr:row>4</xdr:row>
      <xdr:rowOff>19050</xdr:rowOff>
    </xdr:to>
    <xdr:pic>
      <xdr:nvPicPr>
        <xdr:cNvPr id="5" name="Image 4">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95250"/>
          <a:ext cx="5029200" cy="552450"/>
        </a:xfrm>
        <a:prstGeom prst="rect">
          <a:avLst/>
        </a:prstGeom>
      </xdr:spPr>
    </xdr:pic>
    <xdr:clientData/>
  </xdr:twoCellAnchor>
  <xdr:twoCellAnchor editAs="oneCell">
    <xdr:from>
      <xdr:col>25</xdr:col>
      <xdr:colOff>104776</xdr:colOff>
      <xdr:row>0</xdr:row>
      <xdr:rowOff>142875</xdr:rowOff>
    </xdr:from>
    <xdr:to>
      <xdr:col>33</xdr:col>
      <xdr:colOff>19051</xdr:colOff>
      <xdr:row>4</xdr:row>
      <xdr:rowOff>142875</xdr:rowOff>
    </xdr:to>
    <xdr:pic>
      <xdr:nvPicPr>
        <xdr:cNvPr id="6" name="Imag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6376" y="142875"/>
          <a:ext cx="1962150" cy="73342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seo.fr/"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3"/>
  <sheetViews>
    <sheetView tabSelected="1" topLeftCell="A5" zoomScaleNormal="100" workbookViewId="0">
      <selection activeCell="C8" sqref="C8:K8"/>
    </sheetView>
  </sheetViews>
  <sheetFormatPr baseColWidth="10" defaultRowHeight="12.75" x14ac:dyDescent="0.2"/>
  <cols>
    <col min="1" max="1" width="3.5703125" style="20" customWidth="1"/>
    <col min="2" max="2" width="2.85546875" style="20" customWidth="1"/>
    <col min="3" max="3" width="20.28515625" style="20" customWidth="1"/>
    <col min="4" max="10" width="11.42578125" style="20"/>
    <col min="11" max="11" width="10" style="20" customWidth="1"/>
    <col min="12" max="12" width="1.85546875" style="20" customWidth="1"/>
    <col min="13" max="16384" width="11.42578125" style="20"/>
  </cols>
  <sheetData>
    <row r="1" spans="2:12" s="8" customFormat="1" ht="14.25" customHeight="1" x14ac:dyDescent="0.2">
      <c r="C1" s="7"/>
      <c r="D1" s="7"/>
      <c r="E1" s="7"/>
      <c r="F1" s="7"/>
      <c r="G1" s="7"/>
      <c r="H1" s="7"/>
      <c r="I1" s="7"/>
      <c r="J1" s="7"/>
      <c r="K1" s="7"/>
      <c r="L1" s="7"/>
    </row>
    <row r="2" spans="2:12" s="8" customFormat="1" ht="14.25" customHeight="1" x14ac:dyDescent="0.2">
      <c r="B2" s="70"/>
      <c r="C2" s="71"/>
      <c r="D2" s="71"/>
      <c r="E2" s="71"/>
      <c r="F2" s="71"/>
      <c r="G2" s="71"/>
      <c r="H2" s="71"/>
      <c r="I2" s="71"/>
      <c r="J2" s="71"/>
      <c r="K2" s="71"/>
      <c r="L2" s="72"/>
    </row>
    <row r="3" spans="2:12" s="8" customFormat="1" ht="14.25" customHeight="1" x14ac:dyDescent="0.2">
      <c r="B3" s="73"/>
      <c r="C3" s="7"/>
      <c r="D3" s="7"/>
      <c r="E3" s="7"/>
      <c r="F3" s="7"/>
      <c r="G3" s="7"/>
      <c r="H3" s="7"/>
      <c r="I3" s="7"/>
      <c r="J3" s="7"/>
      <c r="K3" s="7"/>
      <c r="L3" s="74"/>
    </row>
    <row r="4" spans="2:12" s="8" customFormat="1" ht="22.5" customHeight="1" x14ac:dyDescent="0.25">
      <c r="B4" s="73"/>
      <c r="C4" s="9"/>
      <c r="D4" s="9"/>
      <c r="E4" s="21"/>
      <c r="F4" s="7"/>
      <c r="G4" s="10"/>
      <c r="H4" s="9"/>
      <c r="I4" s="9"/>
      <c r="J4" s="9"/>
      <c r="K4" s="9"/>
      <c r="L4" s="74"/>
    </row>
    <row r="5" spans="2:12" s="8" customFormat="1" ht="168.75" customHeight="1" x14ac:dyDescent="0.3">
      <c r="B5" s="73"/>
      <c r="C5" s="639" t="s">
        <v>234</v>
      </c>
      <c r="D5" s="397"/>
      <c r="E5" s="397"/>
      <c r="F5" s="397"/>
      <c r="G5" s="397"/>
      <c r="H5" s="397"/>
      <c r="I5" s="397"/>
      <c r="J5" s="397"/>
      <c r="K5" s="397"/>
      <c r="L5" s="74"/>
    </row>
    <row r="6" spans="2:12" s="8" customFormat="1" ht="18.75" customHeight="1" x14ac:dyDescent="0.25">
      <c r="B6" s="73"/>
      <c r="C6" s="9"/>
      <c r="D6" s="22"/>
      <c r="E6" s="22"/>
      <c r="F6" s="22"/>
      <c r="G6" s="22"/>
      <c r="H6" s="22"/>
      <c r="I6" s="22"/>
      <c r="J6" s="258"/>
      <c r="K6" s="9"/>
      <c r="L6" s="74"/>
    </row>
    <row r="7" spans="2:12" s="8" customFormat="1" ht="22.5" customHeight="1" x14ac:dyDescent="0.3">
      <c r="B7" s="398" t="s">
        <v>11</v>
      </c>
      <c r="C7" s="399"/>
      <c r="D7" s="399"/>
      <c r="E7" s="399"/>
      <c r="F7" s="399"/>
      <c r="G7" s="399"/>
      <c r="H7" s="399"/>
      <c r="I7" s="399"/>
      <c r="J7" s="399"/>
      <c r="K7" s="399"/>
      <c r="L7" s="400"/>
    </row>
    <row r="8" spans="2:12" s="8" customFormat="1" ht="47.25" customHeight="1" x14ac:dyDescent="0.25">
      <c r="B8" s="109"/>
      <c r="C8" s="403" t="s">
        <v>235</v>
      </c>
      <c r="D8" s="404"/>
      <c r="E8" s="404"/>
      <c r="F8" s="404"/>
      <c r="G8" s="404"/>
      <c r="H8" s="404"/>
      <c r="I8" s="404"/>
      <c r="J8" s="404"/>
      <c r="K8" s="404"/>
      <c r="L8" s="110"/>
    </row>
    <row r="9" spans="2:12" s="114" customFormat="1" ht="29.25" customHeight="1" x14ac:dyDescent="0.2">
      <c r="B9" s="112"/>
      <c r="C9" s="403" t="s">
        <v>111</v>
      </c>
      <c r="D9" s="404"/>
      <c r="E9" s="404"/>
      <c r="F9" s="404"/>
      <c r="G9" s="404"/>
      <c r="H9" s="404"/>
      <c r="I9" s="404"/>
      <c r="J9" s="404"/>
      <c r="K9" s="404"/>
      <c r="L9" s="113"/>
    </row>
    <row r="10" spans="2:12" s="114" customFormat="1" ht="262.5" customHeight="1" x14ac:dyDescent="0.2">
      <c r="B10" s="112"/>
      <c r="C10" s="401" t="s">
        <v>205</v>
      </c>
      <c r="D10" s="401"/>
      <c r="E10" s="401"/>
      <c r="F10" s="401"/>
      <c r="G10" s="401"/>
      <c r="H10" s="401"/>
      <c r="I10" s="401"/>
      <c r="J10" s="401"/>
      <c r="K10" s="401"/>
      <c r="L10" s="113"/>
    </row>
    <row r="11" spans="2:12" s="8" customFormat="1" ht="16.5" customHeight="1" x14ac:dyDescent="0.2">
      <c r="B11" s="73"/>
      <c r="C11" s="405"/>
      <c r="D11" s="406"/>
      <c r="E11" s="406"/>
      <c r="F11" s="406"/>
      <c r="G11" s="406"/>
      <c r="H11" s="406"/>
      <c r="I11" s="406"/>
      <c r="J11" s="406"/>
      <c r="K11" s="406"/>
      <c r="L11" s="74"/>
    </row>
    <row r="12" spans="2:12" s="119" customFormat="1" ht="16.5" x14ac:dyDescent="0.3">
      <c r="B12" s="115"/>
      <c r="C12" s="367" t="s">
        <v>216</v>
      </c>
      <c r="D12" s="116"/>
      <c r="E12" s="117"/>
      <c r="F12" s="116"/>
      <c r="G12" s="116"/>
      <c r="H12" s="116"/>
      <c r="I12" s="116"/>
      <c r="J12" s="116"/>
      <c r="K12" s="116"/>
      <c r="L12" s="118"/>
    </row>
    <row r="13" spans="2:12" ht="62.25" customHeight="1" x14ac:dyDescent="0.3">
      <c r="B13" s="75"/>
      <c r="C13" s="409"/>
      <c r="D13" s="410"/>
      <c r="E13" s="23"/>
      <c r="F13" s="23"/>
      <c r="G13" s="23"/>
      <c r="H13" s="23"/>
      <c r="I13" s="23"/>
      <c r="J13" s="23"/>
      <c r="K13" s="23"/>
      <c r="L13" s="76"/>
    </row>
    <row r="14" spans="2:12" s="119" customFormat="1" x14ac:dyDescent="0.2">
      <c r="B14" s="115"/>
      <c r="C14" s="407" t="s">
        <v>102</v>
      </c>
      <c r="D14" s="408"/>
      <c r="E14" s="408"/>
      <c r="F14" s="408"/>
      <c r="G14" s="116"/>
      <c r="H14" s="116"/>
      <c r="I14" s="116"/>
      <c r="J14" s="116"/>
      <c r="K14" s="116"/>
      <c r="L14" s="118"/>
    </row>
    <row r="15" spans="2:12" s="119" customFormat="1" ht="16.5" x14ac:dyDescent="0.3">
      <c r="B15" s="115"/>
      <c r="C15" s="120"/>
      <c r="D15" s="121"/>
      <c r="E15" s="122"/>
      <c r="F15" s="116"/>
      <c r="G15" s="116"/>
      <c r="H15" s="116"/>
      <c r="I15" s="116"/>
      <c r="J15" s="116"/>
      <c r="K15" s="116"/>
      <c r="L15" s="118"/>
    </row>
    <row r="16" spans="2:12" s="119" customFormat="1" ht="16.5" x14ac:dyDescent="0.3">
      <c r="B16" s="115"/>
      <c r="C16" s="120"/>
      <c r="D16" s="121"/>
      <c r="E16" s="122"/>
      <c r="F16" s="116"/>
      <c r="G16" s="116"/>
      <c r="H16" s="116"/>
      <c r="I16" s="116"/>
      <c r="J16" s="116"/>
      <c r="K16" s="116"/>
      <c r="L16" s="118"/>
    </row>
    <row r="17" spans="2:12" s="119" customFormat="1" ht="16.5" x14ac:dyDescent="0.3">
      <c r="B17" s="115"/>
      <c r="C17" s="365" t="s">
        <v>105</v>
      </c>
      <c r="D17" s="121"/>
      <c r="E17" s="122"/>
      <c r="F17" s="116"/>
      <c r="G17" s="116"/>
      <c r="H17" s="116"/>
      <c r="I17" s="116"/>
      <c r="J17" s="116"/>
      <c r="K17" s="116"/>
      <c r="L17" s="118"/>
    </row>
    <row r="18" spans="2:12" s="119" customFormat="1" ht="16.5" x14ac:dyDescent="0.3">
      <c r="B18" s="115"/>
      <c r="C18" s="366" t="s">
        <v>9</v>
      </c>
      <c r="D18" s="121"/>
      <c r="E18" s="122"/>
      <c r="F18" s="116"/>
      <c r="G18" s="116"/>
      <c r="H18" s="116"/>
      <c r="I18" s="116"/>
      <c r="J18" s="116"/>
      <c r="K18" s="116"/>
      <c r="L18" s="118"/>
    </row>
    <row r="19" spans="2:12" s="119" customFormat="1" ht="16.5" x14ac:dyDescent="0.3">
      <c r="B19" s="115"/>
      <c r="C19" s="366" t="s">
        <v>10</v>
      </c>
      <c r="D19" s="121"/>
      <c r="E19" s="122"/>
      <c r="F19" s="116"/>
      <c r="G19" s="116"/>
      <c r="H19" s="116"/>
      <c r="I19" s="116"/>
      <c r="J19" s="116"/>
      <c r="K19" s="116"/>
      <c r="L19" s="118"/>
    </row>
    <row r="20" spans="2:12" ht="16.5" x14ac:dyDescent="0.3">
      <c r="B20" s="75"/>
      <c r="C20" s="183" t="s">
        <v>106</v>
      </c>
      <c r="D20" s="24"/>
      <c r="E20" s="25"/>
      <c r="F20" s="23"/>
      <c r="G20" s="23"/>
      <c r="H20" s="23"/>
      <c r="I20" s="23"/>
      <c r="J20" s="23"/>
      <c r="K20" s="23"/>
      <c r="L20" s="76"/>
    </row>
    <row r="21" spans="2:12" x14ac:dyDescent="0.2">
      <c r="B21" s="77"/>
      <c r="C21" s="78"/>
      <c r="D21" s="78"/>
      <c r="E21" s="78"/>
      <c r="F21" s="78"/>
      <c r="G21" s="78"/>
      <c r="H21" s="78"/>
      <c r="I21" s="78"/>
      <c r="J21" s="108"/>
      <c r="K21" s="78"/>
      <c r="L21" s="79"/>
    </row>
    <row r="22" spans="2:12" x14ac:dyDescent="0.2">
      <c r="B22" s="402"/>
      <c r="C22" s="402"/>
    </row>
    <row r="23" spans="2:12" x14ac:dyDescent="0.2">
      <c r="C23" s="107"/>
    </row>
  </sheetData>
  <mergeCells count="9">
    <mergeCell ref="C5:K5"/>
    <mergeCell ref="B7:L7"/>
    <mergeCell ref="C10:K10"/>
    <mergeCell ref="B22:C22"/>
    <mergeCell ref="C9:K9"/>
    <mergeCell ref="C11:K11"/>
    <mergeCell ref="C14:F14"/>
    <mergeCell ref="C13:D13"/>
    <mergeCell ref="C8:K8"/>
  </mergeCells>
  <phoneticPr fontId="0" type="noConversion"/>
  <hyperlinks>
    <hyperlink ref="C20" r:id="rId1" display="www.oseo.fr" xr:uid="{00000000-0004-0000-0000-000000000000}"/>
  </hyperlinks>
  <printOptions horizontalCentered="1"/>
  <pageMargins left="0.39370078740157483" right="0.39370078740157483" top="0.59055118110236227" bottom="0.6692913385826772" header="0.15748031496062992" footer="0.19685039370078741"/>
  <pageSetup paperSize="9" scale="84" orientation="portrait" r:id="rId2"/>
  <headerFooter alignWithMargins="0"/>
  <colBreaks count="1" manualBreakCount="1">
    <brk id="11" max="41" man="1"/>
  </colBreaks>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32"/>
  <sheetViews>
    <sheetView workbookViewId="0">
      <selection activeCell="B11" sqref="B11:E11"/>
    </sheetView>
  </sheetViews>
  <sheetFormatPr baseColWidth="10" defaultRowHeight="12.75" x14ac:dyDescent="0.2"/>
  <cols>
    <col min="1" max="1" width="11.42578125" style="188"/>
    <col min="2" max="2" width="19.42578125" style="20" customWidth="1"/>
    <col min="3" max="4" width="11.42578125" style="20"/>
    <col min="5" max="5" width="11.42578125" style="20" customWidth="1"/>
    <col min="6" max="7" width="14" style="20" customWidth="1"/>
    <col min="8" max="9" width="13.42578125" style="20" customWidth="1"/>
    <col min="10" max="10" width="1.7109375" style="20" customWidth="1"/>
    <col min="11" max="16384" width="11.42578125" style="20"/>
  </cols>
  <sheetData>
    <row r="1" spans="1:70" s="8" customFormat="1" ht="14.25" customHeight="1" x14ac:dyDescent="0.2">
      <c r="A1" s="185"/>
      <c r="C1" s="7"/>
      <c r="D1" s="7"/>
      <c r="E1" s="7"/>
      <c r="F1" s="7"/>
      <c r="G1" s="7"/>
      <c r="H1" s="7"/>
      <c r="I1" s="7"/>
      <c r="J1" s="7"/>
      <c r="K1" s="7"/>
      <c r="L1" s="7"/>
    </row>
    <row r="2" spans="1:70" s="8" customFormat="1" ht="14.25" customHeight="1" x14ac:dyDescent="0.2">
      <c r="A2" s="185"/>
      <c r="C2" s="7"/>
      <c r="D2" s="7"/>
      <c r="E2" s="7"/>
      <c r="F2" s="7"/>
      <c r="G2" s="7"/>
      <c r="H2" s="7"/>
      <c r="I2" s="7"/>
      <c r="J2" s="7"/>
      <c r="K2" s="7"/>
      <c r="L2" s="7"/>
    </row>
    <row r="3" spans="1:70" s="8" customFormat="1" ht="38.25" customHeight="1" x14ac:dyDescent="0.2">
      <c r="A3" s="185"/>
      <c r="C3" s="448" t="s">
        <v>179</v>
      </c>
      <c r="D3" s="449"/>
      <c r="E3" s="449"/>
      <c r="F3" s="449"/>
      <c r="G3" s="449"/>
      <c r="H3" s="449"/>
      <c r="I3" s="449"/>
      <c r="J3" s="9"/>
      <c r="K3" s="9"/>
      <c r="L3" s="7"/>
    </row>
    <row r="4" spans="1:70" s="8" customFormat="1" ht="14.25" customHeight="1" x14ac:dyDescent="0.2">
      <c r="A4" s="185"/>
      <c r="C4" s="19"/>
      <c r="D4" s="19"/>
      <c r="E4" s="19"/>
      <c r="F4" s="19"/>
      <c r="G4" s="19"/>
      <c r="H4" s="19"/>
      <c r="I4" s="19"/>
      <c r="J4" s="19"/>
      <c r="K4" s="9"/>
      <c r="L4" s="7"/>
    </row>
    <row r="5" spans="1:70" s="8" customFormat="1" ht="14.25" customHeight="1" x14ac:dyDescent="0.25">
      <c r="A5" s="185"/>
      <c r="C5" s="19"/>
      <c r="D5" s="19"/>
      <c r="E5" s="19"/>
      <c r="F5" s="19"/>
      <c r="G5" s="19"/>
      <c r="H5" s="19"/>
      <c r="I5" s="19"/>
      <c r="J5" s="19"/>
      <c r="K5" s="10"/>
      <c r="L5" s="7"/>
    </row>
    <row r="6" spans="1:70" s="3" customFormat="1" ht="18" x14ac:dyDescent="0.25">
      <c r="A6" s="186"/>
      <c r="B6" s="454" t="s">
        <v>98</v>
      </c>
      <c r="C6" s="454"/>
      <c r="D6" s="454"/>
      <c r="E6" s="454"/>
      <c r="F6" s="454"/>
      <c r="G6" s="454"/>
      <c r="H6" s="454"/>
      <c r="I6" s="454"/>
      <c r="J6" s="18"/>
      <c r="K6" s="18"/>
      <c r="L6" s="11"/>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row>
    <row r="7" spans="1:70" s="12" customFormat="1" ht="6.75" customHeight="1" x14ac:dyDescent="0.25">
      <c r="A7" s="186"/>
      <c r="B7" s="30"/>
      <c r="C7" s="30"/>
      <c r="D7" s="30"/>
      <c r="E7" s="30"/>
      <c r="F7" s="30"/>
      <c r="G7" s="30"/>
      <c r="H7" s="30"/>
      <c r="I7" s="30"/>
      <c r="J7" s="18"/>
      <c r="K7" s="18"/>
      <c r="L7" s="11"/>
    </row>
    <row r="8" spans="1:70" s="37" customFormat="1" ht="24.75" customHeight="1" x14ac:dyDescent="0.2">
      <c r="A8" s="187"/>
      <c r="B8" s="92"/>
      <c r="C8" s="93"/>
      <c r="D8" s="93"/>
      <c r="E8" s="94"/>
      <c r="F8" s="455" t="s">
        <v>13</v>
      </c>
      <c r="G8" s="456"/>
      <c r="H8" s="457" t="s">
        <v>14</v>
      </c>
      <c r="I8" s="456"/>
      <c r="J8" s="35"/>
      <c r="K8" s="35"/>
      <c r="L8" s="36"/>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row>
    <row r="9" spans="1:70" s="26" customFormat="1" ht="54.75" customHeight="1" x14ac:dyDescent="0.2">
      <c r="A9" s="184"/>
      <c r="B9" s="468" t="s">
        <v>206</v>
      </c>
      <c r="C9" s="469"/>
      <c r="D9" s="469"/>
      <c r="E9" s="470"/>
      <c r="F9" s="459" t="s">
        <v>128</v>
      </c>
      <c r="G9" s="460"/>
      <c r="H9" s="450"/>
      <c r="I9" s="451"/>
    </row>
    <row r="10" spans="1:70" s="26" customFormat="1" ht="12" customHeight="1" x14ac:dyDescent="0.2">
      <c r="A10" s="184"/>
      <c r="B10" s="471"/>
      <c r="C10" s="472"/>
      <c r="D10" s="472"/>
      <c r="E10" s="473"/>
      <c r="F10" s="461"/>
      <c r="G10" s="462"/>
      <c r="H10" s="452"/>
      <c r="I10" s="453"/>
    </row>
    <row r="11" spans="1:70" s="26" customFormat="1" ht="47.25" customHeight="1" x14ac:dyDescent="0.2">
      <c r="A11" s="184"/>
      <c r="B11" s="463" t="s">
        <v>208</v>
      </c>
      <c r="C11" s="464"/>
      <c r="D11" s="464"/>
      <c r="E11" s="465"/>
      <c r="F11" s="466" t="s">
        <v>128</v>
      </c>
      <c r="G11" s="467"/>
      <c r="H11" s="414"/>
      <c r="I11" s="415"/>
    </row>
    <row r="12" spans="1:70" s="26" customFormat="1" ht="34.5" customHeight="1" x14ac:dyDescent="0.2">
      <c r="A12" s="184"/>
      <c r="B12" s="458" t="s">
        <v>209</v>
      </c>
      <c r="C12" s="458"/>
      <c r="D12" s="458"/>
      <c r="E12" s="458"/>
      <c r="F12" s="414"/>
      <c r="G12" s="415"/>
      <c r="H12" s="459" t="s">
        <v>128</v>
      </c>
      <c r="I12" s="476"/>
      <c r="L12" s="27"/>
      <c r="M12" s="27"/>
      <c r="N12" s="27"/>
    </row>
    <row r="13" spans="1:70" s="26" customFormat="1" ht="34.5" customHeight="1" x14ac:dyDescent="0.2">
      <c r="A13" s="184"/>
      <c r="B13" s="474" t="s">
        <v>198</v>
      </c>
      <c r="C13" s="406"/>
      <c r="D13" s="406"/>
      <c r="E13" s="475"/>
      <c r="F13" s="414"/>
      <c r="G13" s="419"/>
      <c r="H13" s="477"/>
      <c r="I13" s="478"/>
      <c r="L13" s="27"/>
      <c r="M13" s="27"/>
      <c r="N13" s="27"/>
    </row>
    <row r="14" spans="1:70" s="26" customFormat="1" ht="34.5" customHeight="1" x14ac:dyDescent="0.2">
      <c r="A14" s="184"/>
      <c r="B14" s="418" t="s">
        <v>217</v>
      </c>
      <c r="C14" s="417"/>
      <c r="D14" s="417"/>
      <c r="E14" s="417"/>
      <c r="F14" s="414"/>
      <c r="G14" s="419"/>
      <c r="H14" s="477"/>
      <c r="I14" s="478"/>
      <c r="L14" s="422"/>
      <c r="M14" s="422"/>
      <c r="N14" s="27"/>
    </row>
    <row r="15" spans="1:70" s="26" customFormat="1" ht="34.5" customHeight="1" x14ac:dyDescent="0.2">
      <c r="A15" s="184"/>
      <c r="B15" s="418" t="s">
        <v>207</v>
      </c>
      <c r="C15" s="417"/>
      <c r="D15" s="417"/>
      <c r="E15" s="417"/>
      <c r="F15" s="414"/>
      <c r="G15" s="419"/>
      <c r="H15" s="477"/>
      <c r="I15" s="478"/>
      <c r="L15" s="422"/>
      <c r="M15" s="422"/>
      <c r="N15" s="27"/>
    </row>
    <row r="16" spans="1:70" s="26" customFormat="1" ht="60.75" customHeight="1" x14ac:dyDescent="0.2">
      <c r="A16" s="184"/>
      <c r="B16" s="416" t="s">
        <v>210</v>
      </c>
      <c r="C16" s="417"/>
      <c r="D16" s="417"/>
      <c r="E16" s="417"/>
      <c r="F16" s="414"/>
      <c r="G16" s="415"/>
      <c r="H16" s="477"/>
      <c r="I16" s="478"/>
      <c r="L16" s="422"/>
      <c r="M16" s="422"/>
      <c r="N16" s="27"/>
    </row>
    <row r="17" spans="1:14" s="26" customFormat="1" ht="30.75" customHeight="1" x14ac:dyDescent="0.2">
      <c r="A17" s="184"/>
      <c r="B17" s="423" t="s">
        <v>218</v>
      </c>
      <c r="C17" s="424"/>
      <c r="D17" s="424"/>
      <c r="E17" s="424"/>
      <c r="F17" s="414"/>
      <c r="G17" s="415"/>
      <c r="H17" s="479"/>
      <c r="I17" s="480"/>
      <c r="L17" s="422"/>
      <c r="M17" s="422"/>
      <c r="N17" s="27"/>
    </row>
    <row r="18" spans="1:14" s="26" customFormat="1" ht="34.5" customHeight="1" x14ac:dyDescent="0.2">
      <c r="A18" s="184"/>
      <c r="B18" s="426" t="s">
        <v>199</v>
      </c>
      <c r="C18" s="426"/>
      <c r="D18" s="426"/>
      <c r="E18" s="411"/>
      <c r="F18" s="434" t="s">
        <v>15</v>
      </c>
      <c r="G18" s="435"/>
      <c r="H18" s="436"/>
      <c r="I18" s="437"/>
      <c r="L18" s="422"/>
      <c r="M18" s="422"/>
      <c r="N18" s="27"/>
    </row>
    <row r="19" spans="1:14" s="26" customFormat="1" ht="34.5" customHeight="1" x14ac:dyDescent="0.2">
      <c r="A19" s="184"/>
      <c r="B19" s="426" t="s">
        <v>211</v>
      </c>
      <c r="C19" s="426"/>
      <c r="D19" s="426"/>
      <c r="E19" s="411"/>
      <c r="F19" s="438"/>
      <c r="G19" s="439"/>
      <c r="H19" s="440"/>
      <c r="I19" s="441"/>
      <c r="L19" s="422"/>
      <c r="M19" s="422"/>
      <c r="N19" s="27"/>
    </row>
    <row r="20" spans="1:14" s="26" customFormat="1" ht="34.5" customHeight="1" x14ac:dyDescent="0.2">
      <c r="A20" s="184"/>
      <c r="B20" s="411" t="s">
        <v>116</v>
      </c>
      <c r="C20" s="446"/>
      <c r="D20" s="446"/>
      <c r="E20" s="447"/>
      <c r="F20" s="438"/>
      <c r="G20" s="439"/>
      <c r="H20" s="440"/>
      <c r="I20" s="441"/>
      <c r="L20" s="229"/>
      <c r="M20" s="229"/>
      <c r="N20" s="27"/>
    </row>
    <row r="21" spans="1:14" s="26" customFormat="1" ht="33.75" customHeight="1" x14ac:dyDescent="0.2">
      <c r="A21" s="184"/>
      <c r="B21" s="430" t="s">
        <v>112</v>
      </c>
      <c r="C21" s="431"/>
      <c r="D21" s="431"/>
      <c r="E21" s="432"/>
      <c r="F21" s="438"/>
      <c r="G21" s="439"/>
      <c r="H21" s="440"/>
      <c r="I21" s="441"/>
      <c r="L21" s="111"/>
      <c r="M21" s="111"/>
      <c r="N21" s="27"/>
    </row>
    <row r="22" spans="1:14" s="26" customFormat="1" ht="42" customHeight="1" x14ac:dyDescent="0.2">
      <c r="A22" s="184"/>
      <c r="B22" s="411" t="s">
        <v>103</v>
      </c>
      <c r="C22" s="433"/>
      <c r="D22" s="433"/>
      <c r="E22" s="433"/>
      <c r="F22" s="438"/>
      <c r="G22" s="439"/>
      <c r="H22" s="440"/>
      <c r="I22" s="441"/>
      <c r="L22" s="111"/>
      <c r="M22" s="111"/>
      <c r="N22" s="27"/>
    </row>
    <row r="23" spans="1:14" s="26" customFormat="1" ht="66.75" customHeight="1" x14ac:dyDescent="0.2">
      <c r="A23" s="184"/>
      <c r="B23" s="411" t="s">
        <v>219</v>
      </c>
      <c r="C23" s="433"/>
      <c r="D23" s="433"/>
      <c r="E23" s="433"/>
      <c r="F23" s="438"/>
      <c r="G23" s="439"/>
      <c r="H23" s="440"/>
      <c r="I23" s="441"/>
      <c r="L23" s="111"/>
      <c r="M23" s="111"/>
      <c r="N23" s="27"/>
    </row>
    <row r="24" spans="1:14" s="26" customFormat="1" ht="54" customHeight="1" x14ac:dyDescent="0.2">
      <c r="A24" s="184"/>
      <c r="B24" s="411" t="s">
        <v>125</v>
      </c>
      <c r="C24" s="412"/>
      <c r="D24" s="412"/>
      <c r="E24" s="413"/>
      <c r="F24" s="438"/>
      <c r="G24" s="439"/>
      <c r="H24" s="440"/>
      <c r="I24" s="441"/>
      <c r="L24" s="233"/>
      <c r="M24" s="233"/>
      <c r="N24" s="27"/>
    </row>
    <row r="25" spans="1:14" s="26" customFormat="1" ht="39" customHeight="1" x14ac:dyDescent="0.2">
      <c r="A25" s="184"/>
      <c r="B25" s="411" t="s">
        <v>127</v>
      </c>
      <c r="C25" s="433"/>
      <c r="D25" s="433"/>
      <c r="E25" s="433"/>
      <c r="F25" s="438"/>
      <c r="G25" s="439"/>
      <c r="H25" s="440"/>
      <c r="I25" s="441"/>
      <c r="L25" s="111"/>
      <c r="M25" s="111"/>
      <c r="N25" s="27"/>
    </row>
    <row r="26" spans="1:14" s="26" customFormat="1" ht="39.75" customHeight="1" x14ac:dyDescent="0.2">
      <c r="A26" s="184"/>
      <c r="B26" s="411" t="s">
        <v>212</v>
      </c>
      <c r="C26" s="433"/>
      <c r="D26" s="433"/>
      <c r="E26" s="433"/>
      <c r="F26" s="438"/>
      <c r="G26" s="439"/>
      <c r="H26" s="440"/>
      <c r="I26" s="441"/>
      <c r="L26" s="111"/>
      <c r="M26" s="111"/>
      <c r="N26" s="27"/>
    </row>
    <row r="27" spans="1:14" s="26" customFormat="1" ht="107.25" customHeight="1" x14ac:dyDescent="0.2">
      <c r="A27" s="184"/>
      <c r="B27" s="411" t="s">
        <v>213</v>
      </c>
      <c r="C27" s="412"/>
      <c r="D27" s="412"/>
      <c r="E27" s="413"/>
      <c r="F27" s="438"/>
      <c r="G27" s="439"/>
      <c r="H27" s="440"/>
      <c r="I27" s="441"/>
      <c r="L27" s="111"/>
      <c r="M27" s="111"/>
      <c r="N27" s="27"/>
    </row>
    <row r="28" spans="1:14" s="26" customFormat="1" ht="63" customHeight="1" x14ac:dyDescent="0.2">
      <c r="A28" s="184"/>
      <c r="B28" s="411" t="s">
        <v>104</v>
      </c>
      <c r="C28" s="412"/>
      <c r="D28" s="412"/>
      <c r="E28" s="413"/>
      <c r="F28" s="438"/>
      <c r="G28" s="439"/>
      <c r="H28" s="440"/>
      <c r="I28" s="441"/>
      <c r="L28" s="111"/>
      <c r="M28" s="111"/>
      <c r="N28" s="27"/>
    </row>
    <row r="29" spans="1:14" s="26" customFormat="1" ht="16.5" customHeight="1" x14ac:dyDescent="0.2">
      <c r="A29" s="184"/>
      <c r="B29" s="427"/>
      <c r="C29" s="428"/>
      <c r="D29" s="428"/>
      <c r="E29" s="429"/>
      <c r="F29" s="442"/>
      <c r="G29" s="443"/>
      <c r="H29" s="444"/>
      <c r="I29" s="445"/>
      <c r="L29" s="27"/>
      <c r="M29" s="27"/>
      <c r="N29" s="27"/>
    </row>
    <row r="30" spans="1:14" s="26" customFormat="1" ht="11.25" customHeight="1" x14ac:dyDescent="0.2">
      <c r="A30" s="184"/>
      <c r="E30" s="27"/>
      <c r="F30" s="27"/>
      <c r="G30" s="27"/>
      <c r="H30" s="27"/>
    </row>
    <row r="31" spans="1:14" s="26" customFormat="1" ht="46.5" customHeight="1" x14ac:dyDescent="0.2">
      <c r="A31" s="184"/>
      <c r="B31" s="425" t="s">
        <v>129</v>
      </c>
      <c r="C31" s="425"/>
      <c r="D31" s="425"/>
      <c r="E31" s="425"/>
      <c r="F31" s="425"/>
      <c r="G31" s="425"/>
      <c r="H31" s="425"/>
      <c r="I31" s="425"/>
    </row>
    <row r="32" spans="1:14" ht="42" customHeight="1" x14ac:dyDescent="0.2">
      <c r="B32" s="420"/>
      <c r="C32" s="421"/>
      <c r="D32" s="421"/>
      <c r="E32" s="421"/>
      <c r="F32" s="421"/>
      <c r="G32" s="421"/>
      <c r="H32" s="421"/>
      <c r="I32" s="421"/>
    </row>
  </sheetData>
  <mergeCells count="39">
    <mergeCell ref="C3:I3"/>
    <mergeCell ref="H9:I10"/>
    <mergeCell ref="B6:I6"/>
    <mergeCell ref="F8:G8"/>
    <mergeCell ref="B14:E14"/>
    <mergeCell ref="H8:I8"/>
    <mergeCell ref="B12:E12"/>
    <mergeCell ref="F9:G10"/>
    <mergeCell ref="B11:E11"/>
    <mergeCell ref="F11:G11"/>
    <mergeCell ref="H11:I11"/>
    <mergeCell ref="B9:E10"/>
    <mergeCell ref="F14:G14"/>
    <mergeCell ref="B13:E13"/>
    <mergeCell ref="F13:G13"/>
    <mergeCell ref="H12:I17"/>
    <mergeCell ref="B32:I32"/>
    <mergeCell ref="L14:M19"/>
    <mergeCell ref="B17:E17"/>
    <mergeCell ref="B31:I31"/>
    <mergeCell ref="B18:E18"/>
    <mergeCell ref="B19:E19"/>
    <mergeCell ref="B29:E29"/>
    <mergeCell ref="B21:E21"/>
    <mergeCell ref="B22:E22"/>
    <mergeCell ref="B23:E23"/>
    <mergeCell ref="B25:E25"/>
    <mergeCell ref="B26:E26"/>
    <mergeCell ref="B27:E27"/>
    <mergeCell ref="B28:E28"/>
    <mergeCell ref="F18:I29"/>
    <mergeCell ref="B20:E20"/>
    <mergeCell ref="B24:E24"/>
    <mergeCell ref="F12:G12"/>
    <mergeCell ref="F17:G17"/>
    <mergeCell ref="B16:E16"/>
    <mergeCell ref="F16:G16"/>
    <mergeCell ref="B15:E15"/>
    <mergeCell ref="F15:G15"/>
  </mergeCells>
  <phoneticPr fontId="0" type="noConversion"/>
  <printOptions horizontalCentered="1"/>
  <pageMargins left="0.31496062992125984" right="0.31496062992125984" top="0.39370078740157483" bottom="0.6692913385826772" header="0.27559055118110237" footer="0.19685039370078741"/>
  <pageSetup paperSize="9" scale="68" orientation="portrait" r:id="rId1"/>
  <headerFooter alignWithMargins="0"/>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37"/>
  <sheetViews>
    <sheetView workbookViewId="0">
      <selection activeCell="G9" sqref="G9"/>
    </sheetView>
  </sheetViews>
  <sheetFormatPr baseColWidth="10" defaultRowHeight="12.75" x14ac:dyDescent="0.2"/>
  <cols>
    <col min="1" max="1" width="3.5703125" style="213" customWidth="1"/>
    <col min="2" max="2" width="2" style="213" customWidth="1"/>
    <col min="3" max="3" width="27.28515625" style="213" customWidth="1"/>
    <col min="4" max="4" width="3" style="214" customWidth="1"/>
    <col min="5" max="10" width="12.5703125" style="213" customWidth="1"/>
    <col min="11" max="11" width="11.28515625" style="213" customWidth="1"/>
    <col min="12" max="12" width="3.5703125" style="213" customWidth="1"/>
    <col min="13" max="16384" width="11.42578125" style="213"/>
  </cols>
  <sheetData>
    <row r="1" spans="2:13" s="191" customFormat="1" ht="11.25" x14ac:dyDescent="0.2">
      <c r="B1" s="189"/>
      <c r="C1" s="189"/>
      <c r="D1" s="190"/>
      <c r="E1" s="189"/>
      <c r="F1" s="189"/>
      <c r="G1" s="189"/>
      <c r="H1" s="189"/>
      <c r="I1" s="189"/>
      <c r="J1" s="189"/>
      <c r="K1" s="189"/>
      <c r="L1" s="189"/>
    </row>
    <row r="2" spans="2:13" s="191" customFormat="1" ht="11.25" x14ac:dyDescent="0.2">
      <c r="B2" s="189"/>
      <c r="C2" s="189"/>
      <c r="D2" s="190"/>
      <c r="E2" s="189"/>
      <c r="F2" s="189"/>
      <c r="G2" s="189"/>
      <c r="H2" s="189"/>
      <c r="I2" s="189"/>
      <c r="J2" s="189"/>
      <c r="K2" s="189"/>
      <c r="L2" s="189"/>
    </row>
    <row r="3" spans="2:13" s="191" customFormat="1" ht="40.5" customHeight="1" x14ac:dyDescent="0.2">
      <c r="B3" s="189"/>
      <c r="C3" s="192"/>
      <c r="D3" s="486" t="s">
        <v>180</v>
      </c>
      <c r="E3" s="487"/>
      <c r="F3" s="487"/>
      <c r="G3" s="487"/>
      <c r="H3" s="487"/>
      <c r="I3" s="487"/>
      <c r="J3" s="487"/>
      <c r="K3" s="487"/>
      <c r="L3" s="189"/>
    </row>
    <row r="4" spans="2:13" s="191" customFormat="1" ht="18" x14ac:dyDescent="0.25">
      <c r="B4" s="189"/>
      <c r="C4" s="488"/>
      <c r="D4" s="488"/>
      <c r="E4" s="488"/>
      <c r="F4" s="488"/>
      <c r="G4" s="488"/>
      <c r="H4" s="488"/>
      <c r="I4" s="488"/>
      <c r="J4" s="488"/>
      <c r="K4" s="488"/>
      <c r="L4" s="189"/>
    </row>
    <row r="5" spans="2:13" s="191" customFormat="1" ht="45" customHeight="1" x14ac:dyDescent="0.25">
      <c r="B5" s="189"/>
      <c r="C5" s="257"/>
      <c r="D5" s="257"/>
      <c r="E5" s="490" t="s">
        <v>130</v>
      </c>
      <c r="F5" s="491"/>
      <c r="G5" s="491"/>
      <c r="H5" s="491"/>
      <c r="I5" s="491"/>
      <c r="J5" s="491"/>
      <c r="K5" s="491"/>
      <c r="L5" s="189"/>
    </row>
    <row r="6" spans="2:13" s="191" customFormat="1" ht="18" x14ac:dyDescent="0.25">
      <c r="B6" s="189"/>
      <c r="C6" s="193"/>
      <c r="D6" s="194"/>
      <c r="E6" s="257"/>
      <c r="F6" s="257"/>
      <c r="G6" s="257"/>
      <c r="H6" s="257"/>
      <c r="I6" s="257"/>
      <c r="J6" s="257"/>
      <c r="K6" s="192"/>
      <c r="L6" s="189"/>
    </row>
    <row r="7" spans="2:13" s="199" customFormat="1" ht="16.5" x14ac:dyDescent="0.2">
      <c r="B7" s="195"/>
      <c r="C7" s="196"/>
      <c r="D7" s="197"/>
      <c r="E7" s="198"/>
      <c r="F7" s="198"/>
      <c r="G7" s="198"/>
      <c r="H7" s="198"/>
      <c r="I7" s="198"/>
      <c r="J7" s="198"/>
      <c r="K7" s="198"/>
      <c r="L7" s="195"/>
    </row>
    <row r="8" spans="2:13" s="199" customFormat="1" ht="31.5" customHeight="1" x14ac:dyDescent="0.2">
      <c r="B8" s="195"/>
      <c r="C8" s="200"/>
      <c r="D8" s="208" t="s">
        <v>12</v>
      </c>
      <c r="E8" s="259" t="s">
        <v>181</v>
      </c>
      <c r="F8" s="260"/>
      <c r="G8" s="260"/>
      <c r="H8" s="260"/>
      <c r="I8" s="260"/>
      <c r="J8" s="260"/>
      <c r="K8" s="260"/>
      <c r="L8" s="261"/>
      <c r="M8" s="262"/>
    </row>
    <row r="9" spans="2:13" s="202" customFormat="1" ht="16.5" customHeight="1" x14ac:dyDescent="0.2">
      <c r="B9" s="201"/>
      <c r="C9" s="200"/>
      <c r="D9" s="208" t="s">
        <v>12</v>
      </c>
      <c r="E9" s="259" t="s">
        <v>131</v>
      </c>
      <c r="F9" s="260"/>
      <c r="G9" s="260"/>
      <c r="H9" s="260"/>
      <c r="I9" s="260"/>
      <c r="J9" s="260"/>
      <c r="K9" s="260"/>
      <c r="L9" s="263"/>
      <c r="M9" s="264"/>
    </row>
    <row r="10" spans="2:13" s="199" customFormat="1" ht="16.5" x14ac:dyDescent="0.2">
      <c r="B10" s="195"/>
      <c r="C10" s="200"/>
      <c r="D10" s="208" t="s">
        <v>12</v>
      </c>
      <c r="E10" s="361" t="s">
        <v>185</v>
      </c>
      <c r="F10" s="260"/>
      <c r="G10" s="260"/>
      <c r="H10" s="260"/>
      <c r="I10" s="260"/>
      <c r="J10" s="260"/>
      <c r="K10" s="260"/>
      <c r="L10" s="261"/>
      <c r="M10" s="262"/>
    </row>
    <row r="11" spans="2:13" s="202" customFormat="1" ht="36.75" customHeight="1" x14ac:dyDescent="0.2">
      <c r="B11" s="201"/>
      <c r="C11" s="203"/>
      <c r="D11" s="208" t="s">
        <v>12</v>
      </c>
      <c r="E11" s="483" t="s">
        <v>132</v>
      </c>
      <c r="F11" s="489"/>
      <c r="G11" s="489"/>
      <c r="H11" s="489"/>
      <c r="I11" s="489"/>
      <c r="J11" s="489"/>
      <c r="K11" s="489"/>
      <c r="L11" s="201"/>
    </row>
    <row r="12" spans="2:13" s="202" customFormat="1" ht="16.5" customHeight="1" x14ac:dyDescent="0.2">
      <c r="B12" s="201"/>
      <c r="C12" s="203"/>
      <c r="D12" s="208" t="s">
        <v>12</v>
      </c>
      <c r="E12" s="259" t="s">
        <v>133</v>
      </c>
      <c r="F12" s="259"/>
      <c r="G12" s="259"/>
      <c r="H12" s="259"/>
      <c r="I12" s="259"/>
      <c r="J12" s="259"/>
      <c r="K12" s="259"/>
      <c r="L12" s="201"/>
    </row>
    <row r="13" spans="2:13" s="202" customFormat="1" ht="16.5" customHeight="1" x14ac:dyDescent="0.2">
      <c r="B13" s="201"/>
      <c r="C13" s="200"/>
      <c r="D13" s="208" t="s">
        <v>12</v>
      </c>
      <c r="E13" s="259" t="s">
        <v>134</v>
      </c>
      <c r="F13" s="259"/>
      <c r="G13" s="259"/>
      <c r="H13" s="259"/>
      <c r="I13" s="259"/>
      <c r="J13" s="259"/>
      <c r="K13" s="259"/>
      <c r="L13" s="201"/>
    </row>
    <row r="14" spans="2:13" s="202" customFormat="1" ht="16.5" customHeight="1" x14ac:dyDescent="0.2">
      <c r="B14" s="201"/>
      <c r="C14" s="200"/>
      <c r="D14" s="208" t="s">
        <v>12</v>
      </c>
      <c r="E14" s="481" t="s">
        <v>186</v>
      </c>
      <c r="F14" s="482"/>
      <c r="G14" s="482"/>
      <c r="H14" s="482"/>
      <c r="I14" s="482"/>
      <c r="J14" s="482"/>
      <c r="K14" s="482"/>
      <c r="L14" s="482"/>
      <c r="M14" s="482"/>
    </row>
    <row r="15" spans="2:13" s="202" customFormat="1" ht="16.5" x14ac:dyDescent="0.2">
      <c r="B15" s="201"/>
      <c r="C15" s="200"/>
      <c r="D15" s="208" t="s">
        <v>12</v>
      </c>
      <c r="E15" s="259" t="s">
        <v>85</v>
      </c>
      <c r="F15" s="259"/>
      <c r="G15" s="259"/>
      <c r="H15" s="259"/>
      <c r="I15" s="259"/>
      <c r="J15" s="259"/>
      <c r="K15" s="259"/>
      <c r="L15" s="201"/>
    </row>
    <row r="16" spans="2:13" s="202" customFormat="1" ht="16.5" x14ac:dyDescent="0.2">
      <c r="B16" s="201"/>
      <c r="C16" s="205"/>
      <c r="D16" s="197"/>
      <c r="E16" s="206"/>
      <c r="F16" s="204"/>
      <c r="G16" s="204"/>
      <c r="H16" s="204"/>
      <c r="I16" s="204"/>
      <c r="J16" s="204"/>
      <c r="K16" s="204"/>
      <c r="L16" s="201"/>
    </row>
    <row r="17" spans="2:13" s="202" customFormat="1" ht="69.75" customHeight="1" x14ac:dyDescent="0.2">
      <c r="B17" s="201"/>
      <c r="C17" s="207"/>
      <c r="D17" s="197"/>
      <c r="E17" s="483" t="s">
        <v>187</v>
      </c>
      <c r="F17" s="482"/>
      <c r="G17" s="482"/>
      <c r="H17" s="482"/>
      <c r="I17" s="482"/>
      <c r="J17" s="482"/>
      <c r="K17" s="482"/>
      <c r="L17" s="482"/>
      <c r="M17" s="482"/>
    </row>
    <row r="18" spans="2:13" s="202" customFormat="1" ht="16.5" x14ac:dyDescent="0.2">
      <c r="B18" s="201"/>
      <c r="D18" s="208"/>
      <c r="E18" s="209"/>
      <c r="F18" s="204"/>
      <c r="G18" s="204"/>
      <c r="H18" s="204"/>
      <c r="I18" s="204"/>
      <c r="J18" s="204"/>
      <c r="K18" s="204"/>
      <c r="L18" s="201"/>
    </row>
    <row r="19" spans="2:13" s="202" customFormat="1" ht="16.5" x14ac:dyDescent="0.2">
      <c r="B19" s="201"/>
      <c r="C19" s="205"/>
      <c r="D19" s="197"/>
      <c r="E19" s="206"/>
      <c r="F19" s="204"/>
      <c r="G19" s="204"/>
      <c r="H19" s="204"/>
      <c r="I19" s="204"/>
      <c r="J19" s="204"/>
      <c r="K19" s="204"/>
      <c r="L19" s="201"/>
    </row>
    <row r="20" spans="2:13" s="202" customFormat="1" ht="16.5" x14ac:dyDescent="0.2">
      <c r="B20" s="201"/>
      <c r="C20" s="207"/>
      <c r="D20" s="197"/>
      <c r="E20" s="206"/>
      <c r="F20" s="204"/>
      <c r="G20" s="204"/>
      <c r="H20" s="204"/>
      <c r="I20" s="204"/>
      <c r="J20" s="204"/>
      <c r="K20" s="204"/>
      <c r="L20" s="201"/>
    </row>
    <row r="21" spans="2:13" ht="16.5" x14ac:dyDescent="0.3">
      <c r="B21" s="210"/>
      <c r="C21" s="211"/>
      <c r="D21" s="212"/>
      <c r="E21" s="210"/>
      <c r="F21" s="210"/>
      <c r="G21" s="210"/>
      <c r="H21" s="210"/>
      <c r="I21" s="210"/>
      <c r="J21" s="210"/>
      <c r="K21" s="210"/>
      <c r="L21" s="210"/>
    </row>
    <row r="22" spans="2:13" ht="11.25" customHeight="1" x14ac:dyDescent="0.3">
      <c r="C22" s="484"/>
      <c r="D22" s="484"/>
      <c r="E22" s="484"/>
      <c r="F22" s="484"/>
      <c r="G22" s="484"/>
      <c r="H22" s="484"/>
      <c r="I22" s="484"/>
      <c r="J22" s="484"/>
    </row>
    <row r="23" spans="2:13" ht="184.5" customHeight="1" x14ac:dyDescent="0.2">
      <c r="C23" s="485"/>
      <c r="D23" s="485"/>
      <c r="E23" s="485"/>
      <c r="F23" s="485"/>
      <c r="G23" s="485"/>
      <c r="H23" s="485"/>
      <c r="I23" s="485"/>
      <c r="J23" s="485"/>
      <c r="K23" s="485"/>
      <c r="L23" s="485"/>
    </row>
    <row r="24" spans="2:13" x14ac:dyDescent="0.2">
      <c r="C24" s="215"/>
    </row>
    <row r="25" spans="2:13" x14ac:dyDescent="0.2">
      <c r="C25" s="210"/>
    </row>
    <row r="35" spans="4:4" x14ac:dyDescent="0.2">
      <c r="D35" s="213"/>
    </row>
    <row r="36" spans="4:4" x14ac:dyDescent="0.2">
      <c r="D36" s="213"/>
    </row>
    <row r="37" spans="4:4" x14ac:dyDescent="0.2">
      <c r="D37" s="213"/>
    </row>
  </sheetData>
  <mergeCells count="8">
    <mergeCell ref="E14:M14"/>
    <mergeCell ref="E17:M17"/>
    <mergeCell ref="C22:J22"/>
    <mergeCell ref="C23:L23"/>
    <mergeCell ref="D3:K3"/>
    <mergeCell ref="C4:K4"/>
    <mergeCell ref="E11:K11"/>
    <mergeCell ref="E5:K5"/>
  </mergeCells>
  <pageMargins left="0.31496062992125984" right="0.31496062992125984" top="0.74803149606299213" bottom="0.74803149606299213" header="0.31496062992125984" footer="0.31496062992125984"/>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DB05F-8513-491B-BBFA-BC766ECCE257}">
  <dimension ref="A1:BM40"/>
  <sheetViews>
    <sheetView showGridLines="0" topLeftCell="A5" workbookViewId="0">
      <selection activeCell="F1" sqref="F1"/>
    </sheetView>
  </sheetViews>
  <sheetFormatPr baseColWidth="10" defaultRowHeight="11.25" x14ac:dyDescent="0.2"/>
  <cols>
    <col min="1" max="1" width="1.5703125" style="8" customWidth="1"/>
    <col min="2" max="2" width="36.28515625" style="8" customWidth="1"/>
    <col min="3" max="4" width="11.140625" style="2" customWidth="1"/>
    <col min="5" max="5" width="21.140625" style="2" customWidth="1"/>
    <col min="6" max="6" width="12.5703125" style="2" customWidth="1"/>
    <col min="7" max="7" width="11.7109375" style="7" bestFit="1" customWidth="1"/>
    <col min="8" max="65" width="11.42578125" style="8"/>
    <col min="66" max="16384" width="11.42578125" style="1"/>
  </cols>
  <sheetData>
    <row r="1" spans="1:65" s="8" customFormat="1" ht="14.25" customHeight="1" x14ac:dyDescent="0.2">
      <c r="C1" s="7"/>
      <c r="D1" s="7"/>
      <c r="E1" s="7"/>
      <c r="F1" s="7"/>
      <c r="G1" s="7"/>
    </row>
    <row r="2" spans="1:65" s="8" customFormat="1" ht="17.25" customHeight="1" x14ac:dyDescent="0.3">
      <c r="C2" s="7"/>
      <c r="D2" s="7"/>
      <c r="E2" s="7"/>
      <c r="F2" s="7"/>
      <c r="G2" s="7"/>
      <c r="I2" s="362"/>
      <c r="J2" s="363"/>
    </row>
    <row r="3" spans="1:65" s="8" customFormat="1" ht="14.25" customHeight="1" x14ac:dyDescent="0.2">
      <c r="C3" s="496" t="s">
        <v>220</v>
      </c>
      <c r="D3" s="497"/>
      <c r="E3" s="497"/>
      <c r="F3" s="497"/>
      <c r="G3" s="7"/>
    </row>
    <row r="4" spans="1:65" s="8" customFormat="1" ht="14.25" customHeight="1" x14ac:dyDescent="0.2">
      <c r="C4" s="368" t="s">
        <v>184</v>
      </c>
      <c r="D4" s="19"/>
      <c r="E4" s="19"/>
      <c r="F4" s="9"/>
      <c r="G4" s="7"/>
    </row>
    <row r="5" spans="1:65" s="8" customFormat="1" ht="14.25" customHeight="1" x14ac:dyDescent="0.25">
      <c r="C5" s="19"/>
      <c r="D5" s="19"/>
      <c r="E5" s="19"/>
      <c r="F5" s="10"/>
      <c r="G5" s="7"/>
    </row>
    <row r="6" spans="1:65" s="3" customFormat="1" ht="17.25" customHeight="1" x14ac:dyDescent="0.25">
      <c r="A6" s="12"/>
      <c r="B6" s="369" t="s">
        <v>39</v>
      </c>
      <c r="C6" s="6"/>
      <c r="D6" s="6"/>
      <c r="E6" s="6"/>
      <c r="F6" s="6"/>
      <c r="G6" s="11"/>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row>
    <row r="7" spans="1:65" s="37" customFormat="1" ht="18" customHeight="1" x14ac:dyDescent="0.2">
      <c r="A7" s="34"/>
      <c r="B7" s="498" t="s">
        <v>95</v>
      </c>
      <c r="C7" s="498"/>
      <c r="D7" s="498"/>
      <c r="E7" s="498"/>
      <c r="F7" s="498"/>
      <c r="G7" s="498"/>
      <c r="H7" s="498"/>
      <c r="I7" s="498"/>
      <c r="J7" s="498"/>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row>
    <row r="8" spans="1:65" s="34" customFormat="1" ht="6.75" customHeight="1" thickBot="1" x14ac:dyDescent="0.25">
      <c r="C8" s="67"/>
      <c r="D8" s="82"/>
      <c r="E8" s="82"/>
      <c r="F8" s="36"/>
    </row>
    <row r="9" spans="1:65" s="34" customFormat="1" ht="6.75" customHeight="1" thickTop="1" x14ac:dyDescent="0.2">
      <c r="B9" s="370"/>
      <c r="C9" s="277"/>
      <c r="D9" s="499" t="s">
        <v>135</v>
      </c>
      <c r="E9" s="500"/>
      <c r="F9" s="503" t="s">
        <v>136</v>
      </c>
      <c r="G9" s="503"/>
      <c r="H9" s="505" t="s">
        <v>137</v>
      </c>
      <c r="I9" s="506"/>
      <c r="J9" s="379"/>
    </row>
    <row r="10" spans="1:65" s="34" customFormat="1" ht="6.75" customHeight="1" thickBot="1" x14ac:dyDescent="0.25">
      <c r="B10" s="370"/>
      <c r="C10" s="277"/>
      <c r="D10" s="501"/>
      <c r="E10" s="502"/>
      <c r="F10" s="504"/>
      <c r="G10" s="504"/>
      <c r="H10" s="507"/>
      <c r="I10" s="508"/>
      <c r="J10" s="509" t="s">
        <v>138</v>
      </c>
    </row>
    <row r="11" spans="1:65" s="126" customFormat="1" ht="15" customHeight="1" thickTop="1" x14ac:dyDescent="0.3">
      <c r="A11" s="125"/>
      <c r="B11" s="511" t="s">
        <v>0</v>
      </c>
      <c r="C11" s="514" t="s">
        <v>215</v>
      </c>
      <c r="D11" s="380" t="s">
        <v>37</v>
      </c>
      <c r="E11" s="371"/>
      <c r="F11" s="381" t="s">
        <v>37</v>
      </c>
      <c r="G11" s="372"/>
      <c r="H11" s="381" t="s">
        <v>37</v>
      </c>
      <c r="I11" s="372"/>
      <c r="J11" s="509"/>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row>
    <row r="12" spans="1:65" s="126" customFormat="1" ht="15" customHeight="1" x14ac:dyDescent="0.3">
      <c r="A12" s="125"/>
      <c r="B12" s="512"/>
      <c r="C12" s="515"/>
      <c r="D12" s="382" t="s">
        <v>38</v>
      </c>
      <c r="E12" s="373"/>
      <c r="F12" s="383" t="s">
        <v>38</v>
      </c>
      <c r="G12" s="374"/>
      <c r="H12" s="383" t="s">
        <v>38</v>
      </c>
      <c r="I12" s="374"/>
      <c r="J12" s="509"/>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row>
    <row r="13" spans="1:65" s="126" customFormat="1" ht="14.25" customHeight="1" thickBot="1" x14ac:dyDescent="0.35">
      <c r="A13" s="125"/>
      <c r="B13" s="513"/>
      <c r="C13" s="516"/>
      <c r="D13" s="375" t="s">
        <v>2</v>
      </c>
      <c r="E13" s="376" t="s">
        <v>1</v>
      </c>
      <c r="F13" s="377" t="s">
        <v>2</v>
      </c>
      <c r="G13" s="378" t="s">
        <v>1</v>
      </c>
      <c r="H13" s="377" t="s">
        <v>2</v>
      </c>
      <c r="I13" s="378" t="s">
        <v>1</v>
      </c>
      <c r="J13" s="510"/>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row>
    <row r="14" spans="1:65" s="124" customFormat="1" ht="36" customHeight="1" thickTop="1" x14ac:dyDescent="0.25">
      <c r="A14" s="123"/>
      <c r="B14" s="388" t="s">
        <v>221</v>
      </c>
      <c r="C14" s="127"/>
      <c r="D14" s="127"/>
      <c r="E14" s="240">
        <f>C14*D14</f>
        <v>0</v>
      </c>
      <c r="F14" s="265"/>
      <c r="G14" s="266">
        <f>C14*F14</f>
        <v>0</v>
      </c>
      <c r="H14" s="265"/>
      <c r="I14" s="266">
        <f>C14*H14</f>
        <v>0</v>
      </c>
      <c r="J14" s="266"/>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row>
    <row r="15" spans="1:65" s="124" customFormat="1" ht="24" customHeight="1" x14ac:dyDescent="0.25">
      <c r="A15" s="123"/>
      <c r="B15" s="384" t="s">
        <v>113</v>
      </c>
      <c r="C15" s="128"/>
      <c r="D15" s="128"/>
      <c r="E15" s="235">
        <f>C15*D15</f>
        <v>0</v>
      </c>
      <c r="F15" s="267"/>
      <c r="G15" s="268">
        <f>C15*F15</f>
        <v>0</v>
      </c>
      <c r="H15" s="267"/>
      <c r="I15" s="268">
        <f>C15*H15</f>
        <v>0</v>
      </c>
      <c r="J15" s="268"/>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row>
    <row r="16" spans="1:65" s="124" customFormat="1" ht="24" customHeight="1" x14ac:dyDescent="0.25">
      <c r="A16" s="123"/>
      <c r="B16" s="384" t="s">
        <v>139</v>
      </c>
      <c r="C16" s="128"/>
      <c r="D16" s="128"/>
      <c r="E16" s="235">
        <f>C16*D16</f>
        <v>0</v>
      </c>
      <c r="F16" s="267"/>
      <c r="G16" s="268">
        <f>C16*F16</f>
        <v>0</v>
      </c>
      <c r="H16" s="267"/>
      <c r="I16" s="268">
        <f>C16*H16</f>
        <v>0</v>
      </c>
      <c r="J16" s="268"/>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row>
    <row r="17" spans="1:59" s="124" customFormat="1" ht="24" customHeight="1" x14ac:dyDescent="0.25">
      <c r="A17" s="123"/>
      <c r="B17" s="384" t="s">
        <v>114</v>
      </c>
      <c r="C17" s="128"/>
      <c r="D17" s="128"/>
      <c r="E17" s="235">
        <f>C17*D17</f>
        <v>0</v>
      </c>
      <c r="F17" s="267"/>
      <c r="G17" s="268">
        <f>C17*F17</f>
        <v>0</v>
      </c>
      <c r="H17" s="267"/>
      <c r="I17" s="268">
        <f>C17*H17</f>
        <v>0</v>
      </c>
      <c r="J17" s="268"/>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row>
    <row r="18" spans="1:59" s="124" customFormat="1" ht="24" customHeight="1" x14ac:dyDescent="0.25">
      <c r="A18" s="123"/>
      <c r="B18" s="364" t="s">
        <v>214</v>
      </c>
      <c r="C18" s="128"/>
      <c r="D18" s="128"/>
      <c r="E18" s="235">
        <f>C18*D18</f>
        <v>0</v>
      </c>
      <c r="F18" s="267"/>
      <c r="G18" s="268">
        <f>E18*F18</f>
        <v>0</v>
      </c>
      <c r="H18" s="267"/>
      <c r="I18" s="268">
        <f>C18*H18</f>
        <v>0</v>
      </c>
      <c r="J18" s="268"/>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row>
    <row r="19" spans="1:59" s="3" customFormat="1" ht="24" customHeight="1" thickBot="1" x14ac:dyDescent="0.3">
      <c r="A19" s="12"/>
      <c r="B19" s="236" t="s">
        <v>3</v>
      </c>
      <c r="C19" s="237"/>
      <c r="D19" s="238"/>
      <c r="E19" s="239">
        <f>SUM(E14:E18)</f>
        <v>0</v>
      </c>
      <c r="F19" s="356"/>
      <c r="G19" s="269">
        <f>SUM(G14:G18)</f>
        <v>0</v>
      </c>
      <c r="H19" s="356"/>
      <c r="I19" s="269">
        <f>SUM(I14:I18)</f>
        <v>0</v>
      </c>
      <c r="J19" s="269">
        <f>E19+G19+I19</f>
        <v>0</v>
      </c>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row>
    <row r="20" spans="1:59" s="124" customFormat="1" ht="34.5" customHeight="1" thickTop="1" x14ac:dyDescent="0.25">
      <c r="A20" s="123"/>
      <c r="B20" s="387" t="s">
        <v>5</v>
      </c>
      <c r="C20" s="241"/>
      <c r="D20" s="242"/>
      <c r="E20" s="243">
        <f>E19*0.2</f>
        <v>0</v>
      </c>
      <c r="F20" s="348"/>
      <c r="G20" s="270">
        <f>G19*0.2</f>
        <v>0</v>
      </c>
      <c r="H20" s="348"/>
      <c r="I20" s="270">
        <f>I19*0.2</f>
        <v>0</v>
      </c>
      <c r="J20" s="270">
        <f>E20+G20+I20</f>
        <v>0</v>
      </c>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row>
    <row r="21" spans="1:59" s="124" customFormat="1" ht="18.75" customHeight="1" x14ac:dyDescent="0.25">
      <c r="A21" s="123"/>
      <c r="B21" s="384" t="s">
        <v>40</v>
      </c>
      <c r="C21" s="129"/>
      <c r="D21" s="130"/>
      <c r="E21" s="235"/>
      <c r="F21" s="349"/>
      <c r="G21" s="268"/>
      <c r="H21" s="349"/>
      <c r="I21" s="268"/>
      <c r="J21" s="268">
        <f>E21+G21+I21</f>
        <v>0</v>
      </c>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row>
    <row r="22" spans="1:59" s="3" customFormat="1" ht="23.25" customHeight="1" thickBot="1" x14ac:dyDescent="0.3">
      <c r="A22" s="12"/>
      <c r="B22" s="236" t="s">
        <v>45</v>
      </c>
      <c r="C22" s="244"/>
      <c r="D22" s="245"/>
      <c r="E22" s="239">
        <f>E20+E21</f>
        <v>0</v>
      </c>
      <c r="F22" s="350"/>
      <c r="G22" s="269">
        <f>G20+G21</f>
        <v>0</v>
      </c>
      <c r="H22" s="350"/>
      <c r="I22" s="269">
        <f>I20+I21</f>
        <v>0</v>
      </c>
      <c r="J22" s="269">
        <f>J20+J21</f>
        <v>0</v>
      </c>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row>
    <row r="23" spans="1:59" s="124" customFormat="1" ht="24.75" customHeight="1" thickTop="1" x14ac:dyDescent="0.25">
      <c r="A23" s="123"/>
      <c r="B23" s="300" t="s">
        <v>124</v>
      </c>
      <c r="C23" s="246"/>
      <c r="D23" s="247"/>
      <c r="E23" s="234"/>
      <c r="F23" s="351"/>
      <c r="G23" s="271"/>
      <c r="H23" s="351"/>
      <c r="I23" s="271"/>
      <c r="J23" s="271"/>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row>
    <row r="24" spans="1:59" s="124" customFormat="1" ht="24.75" customHeight="1" x14ac:dyDescent="0.25">
      <c r="A24" s="123"/>
      <c r="B24" s="384" t="s">
        <v>115</v>
      </c>
      <c r="C24" s="230"/>
      <c r="D24" s="130"/>
      <c r="E24" s="235"/>
      <c r="F24" s="349"/>
      <c r="G24" s="268"/>
      <c r="H24" s="349"/>
      <c r="I24" s="268"/>
      <c r="J24" s="268"/>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row>
    <row r="25" spans="1:59" s="124" customFormat="1" ht="24.75" customHeight="1" x14ac:dyDescent="0.25">
      <c r="A25" s="123"/>
      <c r="B25" s="385" t="s">
        <v>117</v>
      </c>
      <c r="C25" s="131"/>
      <c r="D25" s="132"/>
      <c r="E25" s="248"/>
      <c r="F25" s="352"/>
      <c r="G25" s="272"/>
      <c r="H25" s="352"/>
      <c r="I25" s="272"/>
      <c r="J25" s="27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row>
    <row r="26" spans="1:59" s="124" customFormat="1" ht="24.75" customHeight="1" x14ac:dyDescent="0.25">
      <c r="A26" s="123"/>
      <c r="B26" s="384" t="s">
        <v>7</v>
      </c>
      <c r="C26" s="129"/>
      <c r="D26" s="130"/>
      <c r="E26" s="235"/>
      <c r="F26" s="349"/>
      <c r="G26" s="268"/>
      <c r="H26" s="349"/>
      <c r="I26" s="268"/>
      <c r="J26" s="268"/>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row>
    <row r="27" spans="1:59" s="124" customFormat="1" ht="24.75" customHeight="1" x14ac:dyDescent="0.25">
      <c r="A27" s="123"/>
      <c r="B27" s="384" t="s">
        <v>110</v>
      </c>
      <c r="C27" s="129"/>
      <c r="D27" s="130"/>
      <c r="E27" s="235"/>
      <c r="F27" s="349"/>
      <c r="G27" s="268"/>
      <c r="H27" s="349"/>
      <c r="I27" s="268"/>
      <c r="J27" s="268"/>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row>
    <row r="28" spans="1:59" s="232" customFormat="1" ht="27.75" customHeight="1" x14ac:dyDescent="0.2">
      <c r="A28" s="231"/>
      <c r="B28" s="384" t="s">
        <v>118</v>
      </c>
      <c r="C28" s="129"/>
      <c r="D28" s="130"/>
      <c r="E28" s="235"/>
      <c r="F28" s="349"/>
      <c r="G28" s="268"/>
      <c r="H28" s="349"/>
      <c r="I28" s="268"/>
      <c r="J28" s="268"/>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row>
    <row r="29" spans="1:59" s="124" customFormat="1" ht="24" customHeight="1" x14ac:dyDescent="0.25">
      <c r="A29" s="123"/>
      <c r="B29" s="384" t="s">
        <v>109</v>
      </c>
      <c r="C29" s="129"/>
      <c r="D29" s="130"/>
      <c r="E29" s="235"/>
      <c r="F29" s="349"/>
      <c r="G29" s="268"/>
      <c r="H29" s="349"/>
      <c r="I29" s="268"/>
      <c r="J29" s="268"/>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row>
    <row r="30" spans="1:59" s="124" customFormat="1" ht="24.75" customHeight="1" x14ac:dyDescent="0.25">
      <c r="A30" s="123"/>
      <c r="B30" s="384" t="s">
        <v>119</v>
      </c>
      <c r="C30" s="129"/>
      <c r="D30" s="130"/>
      <c r="E30" s="235"/>
      <c r="F30" s="349"/>
      <c r="G30" s="268"/>
      <c r="H30" s="349"/>
      <c r="I30" s="268"/>
      <c r="J30" s="268"/>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row>
    <row r="31" spans="1:59" s="3" customFormat="1" ht="22.5" customHeight="1" thickBot="1" x14ac:dyDescent="0.3">
      <c r="A31" s="12"/>
      <c r="B31" s="236" t="s">
        <v>4</v>
      </c>
      <c r="C31" s="244"/>
      <c r="D31" s="245"/>
      <c r="E31" s="239">
        <f>SUM(E23:E30)</f>
        <v>0</v>
      </c>
      <c r="F31" s="350"/>
      <c r="G31" s="269">
        <f>SUM(G23:G30)</f>
        <v>0</v>
      </c>
      <c r="H31" s="350"/>
      <c r="I31" s="269">
        <f>SUM(I23:I30)</f>
        <v>0</v>
      </c>
      <c r="J31" s="269">
        <f>E31+G31+I31</f>
        <v>0</v>
      </c>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row>
    <row r="32" spans="1:59" s="124" customFormat="1" ht="35.25" customHeight="1" thickTop="1" x14ac:dyDescent="0.25">
      <c r="A32" s="123"/>
      <c r="B32" s="300" t="s">
        <v>182</v>
      </c>
      <c r="C32" s="249"/>
      <c r="D32" s="247"/>
      <c r="E32" s="250"/>
      <c r="F32" s="351"/>
      <c r="G32" s="273"/>
      <c r="H32" s="351"/>
      <c r="I32" s="273"/>
      <c r="J32" s="27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row>
    <row r="33" spans="1:65" s="124" customFormat="1" ht="35.25" customHeight="1" x14ac:dyDescent="0.25">
      <c r="A33" s="123"/>
      <c r="B33" s="386" t="s">
        <v>84</v>
      </c>
      <c r="C33" s="135"/>
      <c r="D33" s="136"/>
      <c r="E33" s="251"/>
      <c r="F33" s="353"/>
      <c r="G33" s="274"/>
      <c r="H33" s="353"/>
      <c r="I33" s="274"/>
      <c r="J33" s="274"/>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row>
    <row r="34" spans="1:65" s="124" customFormat="1" ht="35.25" customHeight="1" x14ac:dyDescent="0.25">
      <c r="A34" s="123"/>
      <c r="B34" s="384" t="s">
        <v>120</v>
      </c>
      <c r="C34" s="129"/>
      <c r="D34" s="130"/>
      <c r="E34" s="252"/>
      <c r="F34" s="349"/>
      <c r="G34" s="275"/>
      <c r="H34" s="349"/>
      <c r="I34" s="275"/>
      <c r="J34" s="275"/>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row>
    <row r="35" spans="1:65" s="3" customFormat="1" ht="27.75" customHeight="1" thickBot="1" x14ac:dyDescent="0.3">
      <c r="A35" s="12"/>
      <c r="B35" s="236" t="s">
        <v>8</v>
      </c>
      <c r="C35" s="244"/>
      <c r="D35" s="253"/>
      <c r="E35" s="239">
        <f>SUM(E32:E34)</f>
        <v>0</v>
      </c>
      <c r="F35" s="354"/>
      <c r="G35" s="269">
        <f>SUM(G32:G34)</f>
        <v>0</v>
      </c>
      <c r="H35" s="354"/>
      <c r="I35" s="269">
        <f>SUM(I32:I34)</f>
        <v>0</v>
      </c>
      <c r="J35" s="269">
        <f>E35+G35+I35</f>
        <v>0</v>
      </c>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row>
    <row r="36" spans="1:65" s="3" customFormat="1" ht="27.75" customHeight="1" thickTop="1" thickBot="1" x14ac:dyDescent="0.3">
      <c r="A36" s="12"/>
      <c r="B36" s="396" t="s">
        <v>6</v>
      </c>
      <c r="C36" s="254"/>
      <c r="D36" s="255"/>
      <c r="E36" s="256">
        <f>E19+E22+E31+E35</f>
        <v>0</v>
      </c>
      <c r="F36" s="355"/>
      <c r="G36" s="276">
        <f>G19+G22+G31+G35</f>
        <v>0</v>
      </c>
      <c r="H36" s="355"/>
      <c r="I36" s="276">
        <f>I19+I22+I31+I35</f>
        <v>0</v>
      </c>
      <c r="J36" s="276">
        <f>E36+G36+I36</f>
        <v>0</v>
      </c>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row>
    <row r="37" spans="1:65" s="3" customFormat="1" ht="7.5" customHeight="1" thickTop="1" x14ac:dyDescent="0.25">
      <c r="A37" s="12"/>
      <c r="B37" s="14"/>
      <c r="C37" s="14"/>
      <c r="D37" s="14"/>
      <c r="E37" s="6"/>
      <c r="F37" s="13"/>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row>
    <row r="38" spans="1:65" s="3" customFormat="1" ht="37.5" customHeight="1" x14ac:dyDescent="0.25">
      <c r="A38" s="12"/>
      <c r="B38" s="493" t="s">
        <v>126</v>
      </c>
      <c r="C38" s="408"/>
      <c r="D38" s="408"/>
      <c r="E38" s="408"/>
      <c r="F38" s="408"/>
      <c r="G38" s="408"/>
      <c r="H38" s="408"/>
      <c r="I38" s="408"/>
      <c r="J38" s="408"/>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row>
    <row r="39" spans="1:65" s="2" customFormat="1" ht="18.75" customHeight="1" x14ac:dyDescent="0.2">
      <c r="A39" s="7"/>
      <c r="B39" s="494" t="s">
        <v>183</v>
      </c>
      <c r="C39" s="494"/>
      <c r="D39" s="494"/>
      <c r="E39" s="494"/>
      <c r="F39" s="495"/>
      <c r="G39" s="495"/>
      <c r="H39" s="495"/>
      <c r="I39" s="495"/>
      <c r="J39" s="495"/>
      <c r="K39" s="219"/>
      <c r="L39" s="219"/>
      <c r="M39" s="219"/>
      <c r="N39" s="219"/>
      <c r="O39" s="219"/>
      <c r="P39" s="219"/>
      <c r="Q39" s="219"/>
      <c r="R39" s="219"/>
      <c r="S39" s="219"/>
      <c r="T39" s="219"/>
      <c r="U39" s="219"/>
      <c r="V39" s="219"/>
      <c r="W39" s="219"/>
      <c r="X39" s="219"/>
      <c r="Y39" s="219"/>
      <c r="Z39" s="219"/>
      <c r="AA39" s="219"/>
      <c r="AB39" s="219"/>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row>
    <row r="40" spans="1:65" x14ac:dyDescent="0.2">
      <c r="B40" s="492"/>
      <c r="C40" s="492"/>
      <c r="D40" s="492"/>
      <c r="E40" s="492"/>
      <c r="F40" s="217"/>
      <c r="G40" s="218"/>
      <c r="H40" s="216"/>
      <c r="I40" s="216"/>
      <c r="J40" s="216"/>
      <c r="K40" s="216"/>
      <c r="L40" s="216"/>
      <c r="M40" s="216"/>
      <c r="N40" s="216"/>
      <c r="O40" s="216"/>
      <c r="P40" s="216"/>
      <c r="Q40" s="216"/>
      <c r="R40" s="216"/>
      <c r="S40" s="216"/>
      <c r="T40" s="216"/>
      <c r="U40" s="216"/>
      <c r="V40" s="216"/>
      <c r="W40" s="216"/>
      <c r="X40" s="216"/>
      <c r="Y40" s="216"/>
      <c r="Z40" s="216"/>
      <c r="AA40" s="216"/>
      <c r="AB40" s="216"/>
    </row>
  </sheetData>
  <mergeCells count="11">
    <mergeCell ref="B40:E40"/>
    <mergeCell ref="B38:J38"/>
    <mergeCell ref="B39:J39"/>
    <mergeCell ref="C3:F3"/>
    <mergeCell ref="B7:J7"/>
    <mergeCell ref="D9:E10"/>
    <mergeCell ref="F9:G10"/>
    <mergeCell ref="H9:I10"/>
    <mergeCell ref="J10:J13"/>
    <mergeCell ref="B11:B13"/>
    <mergeCell ref="C11:C13"/>
  </mergeCells>
  <pageMargins left="0" right="0" top="0.74803149606299213" bottom="0.74803149606299213" header="0.31496062992125984" footer="0.31496062992125984"/>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G765"/>
  <sheetViews>
    <sheetView topLeftCell="B1" workbookViewId="0">
      <selection activeCell="E1" sqref="E1"/>
    </sheetView>
  </sheetViews>
  <sheetFormatPr baseColWidth="10" defaultRowHeight="13.5" x14ac:dyDescent="0.25"/>
  <cols>
    <col min="1" max="1" width="3.5703125" style="5" customWidth="1"/>
    <col min="2" max="2" width="35.28515625" style="4" customWidth="1"/>
    <col min="3" max="3" width="15.28515625" style="4" customWidth="1"/>
    <col min="4" max="6" width="20.7109375" style="4" customWidth="1"/>
    <col min="7" max="7" width="2.42578125" style="5" customWidth="1"/>
    <col min="8" max="8" width="2.140625" style="5" customWidth="1"/>
    <col min="9" max="29" width="11.42578125" style="5"/>
    <col min="30" max="16384" width="11.42578125" style="4"/>
  </cols>
  <sheetData>
    <row r="1" spans="1:29" x14ac:dyDescent="0.25">
      <c r="B1" s="15"/>
      <c r="C1" s="15"/>
      <c r="D1" s="15"/>
      <c r="E1" s="15"/>
      <c r="F1" s="15"/>
    </row>
    <row r="2" spans="1:29" x14ac:dyDescent="0.25">
      <c r="B2" s="15"/>
      <c r="C2" s="15"/>
      <c r="D2" s="15"/>
      <c r="E2" s="15"/>
      <c r="F2" s="15"/>
    </row>
    <row r="3" spans="1:29" ht="26.25" customHeight="1" x14ac:dyDescent="0.25">
      <c r="B3" s="15"/>
      <c r="C3" s="528" t="s">
        <v>140</v>
      </c>
      <c r="D3" s="497"/>
      <c r="E3" s="497"/>
      <c r="F3" s="497"/>
      <c r="G3" s="39"/>
      <c r="H3" s="39"/>
    </row>
    <row r="4" spans="1:29" ht="12.75" customHeight="1" x14ac:dyDescent="0.25">
      <c r="B4" s="15"/>
      <c r="C4" s="28"/>
      <c r="D4" s="550"/>
      <c r="E4" s="550"/>
      <c r="F4" s="550"/>
    </row>
    <row r="5" spans="1:29" s="33" customFormat="1" ht="16.5" customHeight="1" x14ac:dyDescent="0.2">
      <c r="A5" s="32"/>
      <c r="B5" s="138" t="s">
        <v>39</v>
      </c>
      <c r="C5" s="65"/>
      <c r="D5" s="454" t="s">
        <v>91</v>
      </c>
      <c r="E5" s="454"/>
      <c r="F5" s="454"/>
      <c r="G5" s="32"/>
      <c r="H5" s="32"/>
      <c r="I5" s="32"/>
      <c r="J5" s="32"/>
      <c r="K5" s="32"/>
      <c r="L5" s="32"/>
      <c r="M5" s="32"/>
      <c r="N5" s="32"/>
      <c r="O5" s="32"/>
      <c r="P5" s="32"/>
      <c r="Q5" s="32"/>
      <c r="R5" s="32"/>
      <c r="S5" s="32"/>
      <c r="T5" s="32"/>
      <c r="U5" s="32"/>
      <c r="V5" s="32"/>
      <c r="W5" s="32"/>
      <c r="X5" s="32"/>
      <c r="Y5" s="32"/>
      <c r="Z5" s="32"/>
      <c r="AA5" s="32"/>
      <c r="AB5" s="32"/>
      <c r="AC5" s="32"/>
    </row>
    <row r="6" spans="1:29" s="83" customFormat="1" ht="2.25" customHeight="1" thickBot="1" x14ac:dyDescent="0.25">
      <c r="B6" s="84"/>
      <c r="C6" s="85"/>
      <c r="D6" s="82"/>
      <c r="E6" s="82"/>
      <c r="F6" s="82"/>
    </row>
    <row r="7" spans="1:29" s="140" customFormat="1" ht="21" customHeight="1" thickBot="1" x14ac:dyDescent="0.3">
      <c r="A7" s="139"/>
      <c r="B7" s="554"/>
      <c r="C7" s="554"/>
      <c r="D7" s="301" t="s">
        <v>193</v>
      </c>
      <c r="E7" s="301" t="s">
        <v>43</v>
      </c>
      <c r="F7" s="304" t="s">
        <v>43</v>
      </c>
      <c r="G7" s="139"/>
      <c r="H7" s="139"/>
      <c r="I7" s="139"/>
      <c r="J7" s="139"/>
      <c r="K7" s="139"/>
      <c r="L7" s="139"/>
      <c r="M7" s="139"/>
      <c r="N7" s="139"/>
      <c r="O7" s="139"/>
      <c r="P7" s="139"/>
      <c r="Q7" s="139"/>
      <c r="R7" s="139"/>
      <c r="S7" s="139"/>
      <c r="T7" s="139"/>
      <c r="U7" s="139"/>
      <c r="V7" s="139"/>
      <c r="W7" s="139"/>
      <c r="X7" s="139"/>
      <c r="Y7" s="139"/>
      <c r="Z7" s="139"/>
      <c r="AA7" s="139"/>
      <c r="AB7" s="139"/>
      <c r="AC7" s="139"/>
    </row>
    <row r="8" spans="1:29" s="140" customFormat="1" ht="16.5" customHeight="1" x14ac:dyDescent="0.25">
      <c r="A8" s="139"/>
      <c r="B8" s="539" t="s">
        <v>89</v>
      </c>
      <c r="C8" s="540"/>
      <c r="D8" s="141"/>
      <c r="E8" s="141"/>
      <c r="F8" s="142"/>
      <c r="G8" s="139"/>
      <c r="H8" s="139"/>
      <c r="I8" s="139"/>
      <c r="J8" s="139"/>
      <c r="K8" s="139"/>
      <c r="L8" s="139"/>
      <c r="M8" s="139"/>
      <c r="N8" s="139"/>
      <c r="O8" s="139"/>
      <c r="P8" s="139"/>
      <c r="Q8" s="139"/>
      <c r="R8" s="139"/>
      <c r="S8" s="139"/>
      <c r="T8" s="139"/>
      <c r="U8" s="139"/>
      <c r="V8" s="139"/>
      <c r="W8" s="139"/>
      <c r="X8" s="139"/>
      <c r="Y8" s="139"/>
      <c r="Z8" s="139"/>
      <c r="AA8" s="139"/>
      <c r="AB8" s="139"/>
      <c r="AC8" s="139"/>
    </row>
    <row r="9" spans="1:29" s="140" customFormat="1" ht="16.5" customHeight="1" x14ac:dyDescent="0.25">
      <c r="A9" s="139"/>
      <c r="B9" s="529" t="s">
        <v>222</v>
      </c>
      <c r="C9" s="530"/>
      <c r="D9" s="143"/>
      <c r="E9" s="144"/>
      <c r="F9" s="145"/>
      <c r="G9" s="139"/>
      <c r="H9" s="139"/>
      <c r="I9" s="139"/>
      <c r="J9" s="139"/>
      <c r="K9" s="139"/>
      <c r="L9" s="139"/>
      <c r="M9" s="139"/>
      <c r="N9" s="139"/>
      <c r="O9" s="139"/>
      <c r="P9" s="139"/>
      <c r="Q9" s="139"/>
      <c r="R9" s="139"/>
      <c r="S9" s="139"/>
      <c r="T9" s="139"/>
      <c r="U9" s="139"/>
      <c r="V9" s="139"/>
      <c r="W9" s="139"/>
      <c r="X9" s="139"/>
      <c r="Y9" s="139"/>
      <c r="Z9" s="139"/>
      <c r="AA9" s="139"/>
      <c r="AB9" s="139"/>
      <c r="AC9" s="139"/>
    </row>
    <row r="10" spans="1:29" s="140" customFormat="1" ht="16.5" customHeight="1" x14ac:dyDescent="0.25">
      <c r="A10" s="139"/>
      <c r="B10" s="535" t="s">
        <v>86</v>
      </c>
      <c r="C10" s="536"/>
      <c r="D10" s="146"/>
      <c r="E10" s="146"/>
      <c r="F10" s="147"/>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row>
    <row r="11" spans="1:29" s="140" customFormat="1" ht="16.5" customHeight="1" x14ac:dyDescent="0.25">
      <c r="A11" s="139"/>
      <c r="B11" s="522" t="s">
        <v>46</v>
      </c>
      <c r="C11" s="523"/>
      <c r="D11" s="148"/>
      <c r="E11" s="148"/>
      <c r="F11" s="14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row>
    <row r="12" spans="1:29" s="140" customFormat="1" ht="16.5" customHeight="1" x14ac:dyDescent="0.25">
      <c r="A12" s="139"/>
      <c r="B12" s="551" t="s">
        <v>47</v>
      </c>
      <c r="C12" s="545"/>
      <c r="D12" s="150"/>
      <c r="E12" s="151"/>
      <c r="F12" s="152"/>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row>
    <row r="13" spans="1:29" ht="20.25" customHeight="1" thickBot="1" x14ac:dyDescent="0.3">
      <c r="B13" s="531" t="s">
        <v>48</v>
      </c>
      <c r="C13" s="532"/>
      <c r="D13" s="42">
        <f>D8+D11+D12</f>
        <v>0</v>
      </c>
      <c r="E13" s="42">
        <f>E8+E11+E12</f>
        <v>0</v>
      </c>
      <c r="F13" s="43">
        <f>F8+F11+F12</f>
        <v>0</v>
      </c>
    </row>
    <row r="14" spans="1:29" s="140" customFormat="1" ht="15.75" customHeight="1" x14ac:dyDescent="0.25">
      <c r="A14" s="139"/>
      <c r="B14" s="539" t="s">
        <v>49</v>
      </c>
      <c r="C14" s="540"/>
      <c r="D14" s="153"/>
      <c r="E14" s="153"/>
      <c r="F14" s="154"/>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row>
    <row r="15" spans="1:29" s="140" customFormat="1" ht="15.75" customHeight="1" x14ac:dyDescent="0.25">
      <c r="A15" s="139"/>
      <c r="B15" s="519" t="s">
        <v>50</v>
      </c>
      <c r="C15" s="520"/>
      <c r="D15" s="155"/>
      <c r="E15" s="155"/>
      <c r="F15" s="156"/>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row>
    <row r="16" spans="1:29" s="140" customFormat="1" ht="15.75" customHeight="1" x14ac:dyDescent="0.25">
      <c r="A16" s="139"/>
      <c r="B16" s="548" t="s">
        <v>51</v>
      </c>
      <c r="C16" s="549"/>
      <c r="D16" s="157"/>
      <c r="E16" s="157"/>
      <c r="F16" s="158"/>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row>
    <row r="17" spans="1:29" s="140" customFormat="1" ht="15.75" customHeight="1" x14ac:dyDescent="0.25">
      <c r="A17" s="139"/>
      <c r="B17" s="529" t="s">
        <v>87</v>
      </c>
      <c r="C17" s="530"/>
      <c r="D17" s="159"/>
      <c r="E17" s="160"/>
      <c r="F17" s="161"/>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row>
    <row r="18" spans="1:29" s="140" customFormat="1" ht="15.75" customHeight="1" x14ac:dyDescent="0.25">
      <c r="A18" s="139"/>
      <c r="B18" s="535" t="s">
        <v>88</v>
      </c>
      <c r="C18" s="536"/>
      <c r="D18" s="162"/>
      <c r="E18" s="162"/>
      <c r="F18" s="163"/>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row>
    <row r="19" spans="1:29" ht="20.25" customHeight="1" x14ac:dyDescent="0.25">
      <c r="B19" s="537" t="s">
        <v>52</v>
      </c>
      <c r="C19" s="538"/>
      <c r="D19" s="44">
        <f>D14+D15+D16</f>
        <v>0</v>
      </c>
      <c r="E19" s="44">
        <f>SUM(E14:E16)</f>
        <v>0</v>
      </c>
      <c r="F19" s="45">
        <f>SUM(F14:F16)</f>
        <v>0</v>
      </c>
    </row>
    <row r="20" spans="1:29" ht="20.25" customHeight="1" thickBot="1" x14ac:dyDescent="0.3">
      <c r="B20" s="531" t="s">
        <v>53</v>
      </c>
      <c r="C20" s="532"/>
      <c r="D20" s="46">
        <f>D13-D19</f>
        <v>0</v>
      </c>
      <c r="E20" s="46">
        <f>E13-E19</f>
        <v>0</v>
      </c>
      <c r="F20" s="43">
        <f>F13-F19</f>
        <v>0</v>
      </c>
    </row>
    <row r="21" spans="1:29" s="140" customFormat="1" ht="16.5" customHeight="1" x14ac:dyDescent="0.25">
      <c r="A21" s="139"/>
      <c r="B21" s="533" t="s">
        <v>54</v>
      </c>
      <c r="C21" s="534"/>
      <c r="D21" s="153"/>
      <c r="E21" s="153"/>
      <c r="F21" s="154"/>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row>
    <row r="22" spans="1:29" s="140" customFormat="1" ht="16.5" customHeight="1" x14ac:dyDescent="0.25">
      <c r="A22" s="139"/>
      <c r="B22" s="519" t="s">
        <v>55</v>
      </c>
      <c r="C22" s="520"/>
      <c r="D22" s="155"/>
      <c r="E22" s="155"/>
      <c r="F22" s="156"/>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row>
    <row r="23" spans="1:29" s="140" customFormat="1" ht="16.5" customHeight="1" x14ac:dyDescent="0.25">
      <c r="A23" s="139"/>
      <c r="B23" s="546" t="s">
        <v>56</v>
      </c>
      <c r="C23" s="547"/>
      <c r="D23" s="164"/>
      <c r="E23" s="164"/>
      <c r="F23" s="137"/>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row>
    <row r="24" spans="1:29" ht="20.25" customHeight="1" thickBot="1" x14ac:dyDescent="0.3">
      <c r="B24" s="531" t="s">
        <v>57</v>
      </c>
      <c r="C24" s="532"/>
      <c r="D24" s="46">
        <f>D20+D21-D22-D23</f>
        <v>0</v>
      </c>
      <c r="E24" s="46">
        <f>E20+E21-E22-E23</f>
        <v>0</v>
      </c>
      <c r="F24" s="43">
        <f>F20+F21-F22-F23</f>
        <v>0</v>
      </c>
    </row>
    <row r="25" spans="1:29" s="140" customFormat="1" ht="16.5" customHeight="1" x14ac:dyDescent="0.25">
      <c r="A25" s="139"/>
      <c r="B25" s="533" t="s">
        <v>58</v>
      </c>
      <c r="C25" s="534"/>
      <c r="D25" s="153"/>
      <c r="E25" s="153"/>
      <c r="F25" s="154"/>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row>
    <row r="26" spans="1:29" s="140" customFormat="1" ht="16.5" customHeight="1" x14ac:dyDescent="0.25">
      <c r="A26" s="139"/>
      <c r="B26" s="519" t="s">
        <v>96</v>
      </c>
      <c r="C26" s="545"/>
      <c r="D26" s="155"/>
      <c r="E26" s="155"/>
      <c r="F26" s="156"/>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row>
    <row r="27" spans="1:29" s="140" customFormat="1" ht="16.5" customHeight="1" x14ac:dyDescent="0.25">
      <c r="A27" s="139"/>
      <c r="B27" s="546" t="s">
        <v>97</v>
      </c>
      <c r="C27" s="547"/>
      <c r="D27" s="164"/>
      <c r="E27" s="164"/>
      <c r="F27" s="137"/>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row>
    <row r="28" spans="1:29" ht="20.25" customHeight="1" thickBot="1" x14ac:dyDescent="0.3">
      <c r="B28" s="531" t="s">
        <v>59</v>
      </c>
      <c r="C28" s="532"/>
      <c r="D28" s="46">
        <f>D24-D25-D26+D27</f>
        <v>0</v>
      </c>
      <c r="E28" s="46">
        <f>E24-E25-E26+E27</f>
        <v>0</v>
      </c>
      <c r="F28" s="43">
        <f>F24-F25-F26+F27</f>
        <v>0</v>
      </c>
    </row>
    <row r="29" spans="1:29" s="140" customFormat="1" ht="15" customHeight="1" x14ac:dyDescent="0.25">
      <c r="A29" s="139"/>
      <c r="B29" s="543" t="s">
        <v>60</v>
      </c>
      <c r="C29" s="544"/>
      <c r="D29" s="153"/>
      <c r="E29" s="153"/>
      <c r="F29" s="154"/>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row>
    <row r="30" spans="1:29" s="140" customFormat="1" ht="15" customHeight="1" x14ac:dyDescent="0.25">
      <c r="A30" s="139"/>
      <c r="B30" s="524" t="s">
        <v>61</v>
      </c>
      <c r="C30" s="525"/>
      <c r="D30" s="155"/>
      <c r="E30" s="155"/>
      <c r="F30" s="156"/>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row>
    <row r="31" spans="1:29" ht="20.25" customHeight="1" thickBot="1" x14ac:dyDescent="0.3">
      <c r="B31" s="531" t="s">
        <v>62</v>
      </c>
      <c r="C31" s="532"/>
      <c r="D31" s="46">
        <f>D28+D29-D30</f>
        <v>0</v>
      </c>
      <c r="E31" s="46">
        <f>E28+E29-E30</f>
        <v>0</v>
      </c>
      <c r="F31" s="43">
        <f>F28+F29-F30</f>
        <v>0</v>
      </c>
    </row>
    <row r="32" spans="1:29" s="140" customFormat="1" ht="17.25" customHeight="1" x14ac:dyDescent="0.25">
      <c r="A32" s="139"/>
      <c r="B32" s="543" t="s">
        <v>63</v>
      </c>
      <c r="C32" s="544"/>
      <c r="D32" s="153"/>
      <c r="E32" s="153"/>
      <c r="F32" s="154"/>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row>
    <row r="33" spans="1:29" s="140" customFormat="1" ht="17.25" customHeight="1" x14ac:dyDescent="0.25">
      <c r="A33" s="139"/>
      <c r="B33" s="519" t="s">
        <v>64</v>
      </c>
      <c r="C33" s="520"/>
      <c r="D33" s="155"/>
      <c r="E33" s="155"/>
      <c r="F33" s="156"/>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row>
    <row r="34" spans="1:29" s="140" customFormat="1" ht="17.25" customHeight="1" x14ac:dyDescent="0.25">
      <c r="A34" s="139"/>
      <c r="B34" s="519" t="s">
        <v>65</v>
      </c>
      <c r="C34" s="520"/>
      <c r="D34" s="165"/>
      <c r="E34" s="165"/>
      <c r="F34" s="166"/>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row>
    <row r="35" spans="1:29" s="140" customFormat="1" ht="17.25" customHeight="1" thickBot="1" x14ac:dyDescent="0.3">
      <c r="A35" s="139"/>
      <c r="B35" s="555" t="s">
        <v>66</v>
      </c>
      <c r="C35" s="556"/>
      <c r="D35" s="167"/>
      <c r="E35" s="167"/>
      <c r="F35" s="168"/>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row>
    <row r="36" spans="1:29" ht="20.25" customHeight="1" thickBot="1" x14ac:dyDescent="0.3">
      <c r="B36" s="557" t="s">
        <v>67</v>
      </c>
      <c r="C36" s="558"/>
      <c r="D36" s="47">
        <f>D31+D32-D33-D34-D35</f>
        <v>0</v>
      </c>
      <c r="E36" s="47">
        <f>E31+E32-E33-E34-E35</f>
        <v>0</v>
      </c>
      <c r="F36" s="88">
        <f>F31+F32-F33-F34-F35</f>
        <v>0</v>
      </c>
    </row>
    <row r="37" spans="1:29" ht="8.25" customHeight="1" thickBot="1" x14ac:dyDescent="0.3">
      <c r="B37" s="40"/>
      <c r="C37" s="41"/>
      <c r="D37" s="48"/>
      <c r="E37" s="48"/>
      <c r="F37" s="48"/>
    </row>
    <row r="38" spans="1:29" s="140" customFormat="1" ht="15.75" customHeight="1" x14ac:dyDescent="0.25">
      <c r="A38" s="139"/>
      <c r="B38" s="552" t="s">
        <v>68</v>
      </c>
      <c r="C38" s="559"/>
      <c r="D38" s="133"/>
      <c r="E38" s="133"/>
      <c r="F38" s="134"/>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row>
    <row r="39" spans="1:29" ht="29.25" customHeight="1" x14ac:dyDescent="0.25">
      <c r="B39" s="541" t="s">
        <v>223</v>
      </c>
      <c r="C39" s="542"/>
      <c r="D39" s="106">
        <f>D36+D25+D33-D32</f>
        <v>0</v>
      </c>
      <c r="E39" s="49">
        <f>E36+E25+E33-E32</f>
        <v>0</v>
      </c>
      <c r="F39" s="50">
        <f>F36+F25+F33-F32</f>
        <v>0</v>
      </c>
    </row>
    <row r="40" spans="1:29" ht="27" customHeight="1" thickBot="1" x14ac:dyDescent="0.3">
      <c r="B40" s="517" t="s">
        <v>190</v>
      </c>
      <c r="C40" s="527"/>
      <c r="D40" s="80"/>
      <c r="E40" s="80"/>
      <c r="F40" s="81"/>
    </row>
    <row r="41" spans="1:29" ht="6.75" customHeight="1" x14ac:dyDescent="0.25">
      <c r="B41" s="389"/>
      <c r="C41" s="390"/>
      <c r="D41" s="14"/>
      <c r="E41" s="14"/>
      <c r="F41" s="14"/>
    </row>
    <row r="42" spans="1:29" ht="12.75" customHeight="1" x14ac:dyDescent="0.25">
      <c r="B42" s="526" t="s">
        <v>82</v>
      </c>
      <c r="C42" s="526"/>
      <c r="D42" s="14"/>
      <c r="E42" s="14"/>
      <c r="F42" s="14"/>
    </row>
    <row r="43" spans="1:29" ht="12.75" customHeight="1" x14ac:dyDescent="0.25">
      <c r="B43" s="69"/>
      <c r="C43" s="64"/>
      <c r="D43" s="14"/>
      <c r="E43" s="14"/>
      <c r="F43" s="14"/>
    </row>
    <row r="44" spans="1:29" ht="2.25" customHeight="1" x14ac:dyDescent="0.25">
      <c r="B44" s="66"/>
      <c r="C44" s="53"/>
      <c r="D44" s="14"/>
      <c r="E44" s="14"/>
      <c r="F44" s="14"/>
    </row>
    <row r="45" spans="1:29" ht="48.75" customHeight="1" x14ac:dyDescent="0.25">
      <c r="B45" s="15"/>
      <c r="C45" s="528" t="s">
        <v>188</v>
      </c>
      <c r="D45" s="497"/>
      <c r="E45" s="497"/>
      <c r="F45" s="497"/>
      <c r="G45" s="497"/>
      <c r="H45" s="497"/>
    </row>
    <row r="46" spans="1:29" ht="10.5" customHeight="1" x14ac:dyDescent="0.25">
      <c r="B46" s="15"/>
      <c r="C46" s="63" t="s">
        <v>107</v>
      </c>
      <c r="D46" s="63"/>
      <c r="E46" s="63"/>
      <c r="F46" s="63"/>
      <c r="G46" s="39"/>
      <c r="H46" s="39"/>
    </row>
    <row r="47" spans="1:29" ht="16.5" customHeight="1" x14ac:dyDescent="0.25">
      <c r="B47" s="14"/>
      <c r="C47" s="14"/>
      <c r="D47" s="454" t="s">
        <v>91</v>
      </c>
      <c r="E47" s="454"/>
      <c r="F47" s="454"/>
    </row>
    <row r="48" spans="1:29" s="38" customFormat="1" ht="3" customHeight="1" thickBot="1" x14ac:dyDescent="0.3">
      <c r="B48" s="14"/>
      <c r="C48" s="14"/>
      <c r="D48" s="82"/>
      <c r="E48" s="82"/>
      <c r="F48" s="82"/>
    </row>
    <row r="49" spans="1:33" ht="18" customHeight="1" thickBot="1" x14ac:dyDescent="0.3">
      <c r="B49" s="564"/>
      <c r="C49" s="565"/>
      <c r="D49" s="301" t="s">
        <v>93</v>
      </c>
      <c r="E49" s="301" t="s">
        <v>99</v>
      </c>
      <c r="F49" s="302" t="s">
        <v>92</v>
      </c>
      <c r="G49" s="51"/>
      <c r="H49" s="51"/>
      <c r="I49" s="51"/>
    </row>
    <row r="50" spans="1:33" s="33" customFormat="1" ht="16.5" customHeight="1" x14ac:dyDescent="0.2">
      <c r="A50" s="32"/>
      <c r="B50" s="552" t="s">
        <v>41</v>
      </c>
      <c r="C50" s="559"/>
      <c r="D50" s="95"/>
      <c r="E50" s="95"/>
      <c r="F50" s="96"/>
      <c r="G50" s="32"/>
      <c r="H50" s="32"/>
      <c r="I50" s="32"/>
      <c r="J50" s="32"/>
      <c r="K50" s="32"/>
      <c r="L50" s="32"/>
      <c r="M50" s="32"/>
      <c r="N50" s="32"/>
      <c r="O50" s="32"/>
      <c r="P50" s="32"/>
      <c r="Q50" s="32"/>
      <c r="R50" s="32"/>
      <c r="S50" s="32"/>
      <c r="T50" s="32"/>
      <c r="U50" s="32"/>
      <c r="V50" s="32"/>
      <c r="W50" s="32"/>
      <c r="X50" s="32"/>
      <c r="Y50" s="32"/>
      <c r="Z50" s="32"/>
      <c r="AA50" s="32"/>
      <c r="AB50" s="32"/>
      <c r="AC50" s="32"/>
    </row>
    <row r="51" spans="1:33" s="33" customFormat="1" ht="21" customHeight="1" x14ac:dyDescent="0.2">
      <c r="A51" s="32"/>
      <c r="B51" s="560" t="s">
        <v>189</v>
      </c>
      <c r="C51" s="561"/>
      <c r="D51" s="97"/>
      <c r="E51" s="97"/>
      <c r="F51" s="98"/>
      <c r="G51" s="32"/>
      <c r="H51" s="32"/>
      <c r="I51" s="32"/>
      <c r="J51" s="32"/>
      <c r="K51" s="32"/>
      <c r="L51" s="32"/>
      <c r="M51" s="32"/>
      <c r="N51" s="32"/>
      <c r="O51" s="32"/>
      <c r="P51" s="32"/>
      <c r="Q51" s="32"/>
      <c r="R51" s="32"/>
      <c r="S51" s="32"/>
      <c r="T51" s="32"/>
      <c r="U51" s="32"/>
      <c r="V51" s="32"/>
      <c r="W51" s="32"/>
      <c r="X51" s="32"/>
      <c r="Y51" s="32"/>
      <c r="Z51" s="32"/>
      <c r="AA51" s="32"/>
      <c r="AB51" s="32"/>
      <c r="AC51" s="32"/>
    </row>
    <row r="52" spans="1:33" s="33" customFormat="1" ht="13.5" customHeight="1" x14ac:dyDescent="0.2">
      <c r="A52" s="32"/>
      <c r="B52" s="529" t="s">
        <v>232</v>
      </c>
      <c r="C52" s="530"/>
      <c r="D52" s="101"/>
      <c r="E52" s="102"/>
      <c r="F52" s="103"/>
      <c r="G52" s="32"/>
      <c r="H52" s="32"/>
      <c r="I52" s="32"/>
      <c r="J52" s="32"/>
      <c r="K52" s="32"/>
      <c r="L52" s="32"/>
      <c r="M52" s="32"/>
      <c r="N52" s="32"/>
      <c r="O52" s="32"/>
      <c r="P52" s="32"/>
      <c r="Q52" s="32"/>
      <c r="R52" s="32"/>
      <c r="S52" s="32"/>
      <c r="T52" s="32"/>
      <c r="U52" s="32"/>
      <c r="V52" s="32"/>
      <c r="W52" s="32"/>
      <c r="X52" s="32"/>
      <c r="Y52" s="32"/>
      <c r="Z52" s="32"/>
      <c r="AA52" s="32"/>
      <c r="AB52" s="32"/>
      <c r="AC52" s="32"/>
    </row>
    <row r="53" spans="1:33" s="171" customFormat="1" x14ac:dyDescent="0.2">
      <c r="A53" s="169"/>
      <c r="B53" s="535" t="s">
        <v>233</v>
      </c>
      <c r="C53" s="536"/>
      <c r="D53" s="162"/>
      <c r="E53" s="162"/>
      <c r="F53" s="170"/>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row>
    <row r="54" spans="1:33" s="171" customFormat="1" x14ac:dyDescent="0.2">
      <c r="A54" s="169"/>
      <c r="B54" s="303" t="s">
        <v>42</v>
      </c>
      <c r="C54" s="172"/>
      <c r="D54" s="173"/>
      <c r="E54" s="174"/>
      <c r="F54" s="175"/>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row>
    <row r="55" spans="1:33" s="33" customFormat="1" ht="21" customHeight="1" thickBot="1" x14ac:dyDescent="0.25">
      <c r="A55" s="32"/>
      <c r="B55" s="562" t="s">
        <v>94</v>
      </c>
      <c r="C55" s="563"/>
      <c r="D55" s="99">
        <f>D51-D54</f>
        <v>0</v>
      </c>
      <c r="E55" s="99">
        <f>E51-E54</f>
        <v>0</v>
      </c>
      <c r="F55" s="100">
        <f>F51-F54</f>
        <v>0</v>
      </c>
      <c r="G55" s="32"/>
      <c r="H55" s="32"/>
      <c r="I55" s="32"/>
      <c r="J55" s="32"/>
      <c r="K55" s="32"/>
      <c r="L55" s="32"/>
      <c r="M55" s="32"/>
      <c r="N55" s="32"/>
      <c r="O55" s="32"/>
      <c r="P55" s="32"/>
      <c r="Q55" s="32"/>
      <c r="R55" s="32"/>
      <c r="S55" s="32"/>
      <c r="T55" s="32"/>
      <c r="U55" s="32"/>
      <c r="V55" s="32"/>
      <c r="W55" s="32"/>
      <c r="X55" s="32"/>
      <c r="Y55" s="32"/>
      <c r="Z55" s="32"/>
      <c r="AA55" s="32"/>
      <c r="AB55" s="32"/>
      <c r="AC55" s="32"/>
    </row>
    <row r="56" spans="1:33" s="33" customFormat="1" ht="20.25" customHeight="1" thickBot="1" x14ac:dyDescent="0.25">
      <c r="A56" s="32"/>
      <c r="B56" s="557" t="s">
        <v>90</v>
      </c>
      <c r="C56" s="558"/>
      <c r="D56" s="105"/>
      <c r="E56" s="105"/>
      <c r="F56" s="91"/>
      <c r="G56" s="32"/>
      <c r="H56" s="32"/>
      <c r="I56" s="32"/>
      <c r="J56" s="32"/>
      <c r="K56" s="32"/>
      <c r="L56" s="32"/>
      <c r="M56" s="32"/>
      <c r="N56" s="32"/>
      <c r="O56" s="32"/>
      <c r="P56" s="32"/>
      <c r="Q56" s="32"/>
      <c r="R56" s="32"/>
      <c r="S56" s="32"/>
      <c r="T56" s="32"/>
      <c r="U56" s="32"/>
      <c r="V56" s="32"/>
      <c r="W56" s="32"/>
      <c r="X56" s="32"/>
      <c r="Y56" s="32"/>
      <c r="Z56" s="32"/>
      <c r="AA56" s="32"/>
      <c r="AB56" s="32"/>
      <c r="AC56" s="32"/>
    </row>
    <row r="57" spans="1:33" s="33" customFormat="1" ht="8.25" customHeight="1" thickBot="1" x14ac:dyDescent="0.25">
      <c r="A57" s="32"/>
      <c r="B57" s="87"/>
      <c r="C57" s="87"/>
      <c r="D57" s="104"/>
      <c r="E57" s="104"/>
      <c r="F57" s="104"/>
      <c r="G57" s="32"/>
      <c r="H57" s="32"/>
      <c r="I57" s="32"/>
      <c r="J57" s="32"/>
      <c r="K57" s="32"/>
      <c r="L57" s="32"/>
      <c r="M57" s="32"/>
      <c r="N57" s="32"/>
      <c r="O57" s="32"/>
      <c r="P57" s="32"/>
      <c r="Q57" s="32"/>
      <c r="R57" s="32"/>
      <c r="S57" s="32"/>
      <c r="T57" s="32"/>
      <c r="U57" s="32"/>
      <c r="V57" s="32"/>
      <c r="W57" s="32"/>
      <c r="X57" s="32"/>
      <c r="Y57" s="32"/>
      <c r="Z57" s="32"/>
      <c r="AA57" s="32"/>
      <c r="AB57" s="32"/>
      <c r="AC57" s="32"/>
    </row>
    <row r="58" spans="1:33" s="171" customFormat="1" ht="15.75" customHeight="1" x14ac:dyDescent="0.2">
      <c r="A58" s="169"/>
      <c r="B58" s="552" t="s">
        <v>191</v>
      </c>
      <c r="C58" s="553"/>
      <c r="D58" s="133"/>
      <c r="E58" s="133"/>
      <c r="F58" s="134"/>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row>
    <row r="59" spans="1:33" s="171" customFormat="1" ht="15.75" customHeight="1" thickBot="1" x14ac:dyDescent="0.25">
      <c r="A59" s="169"/>
      <c r="B59" s="517" t="s">
        <v>44</v>
      </c>
      <c r="C59" s="518"/>
      <c r="D59" s="176"/>
      <c r="E59" s="176"/>
      <c r="F59" s="177"/>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row>
    <row r="60" spans="1:33" ht="6.75" customHeight="1" x14ac:dyDescent="0.25">
      <c r="C60" s="31"/>
      <c r="D60" s="14"/>
      <c r="E60" s="14"/>
      <c r="F60" s="14"/>
    </row>
    <row r="61" spans="1:33" s="3" customFormat="1" ht="12.75" customHeight="1" x14ac:dyDescent="0.25">
      <c r="A61" s="12"/>
      <c r="B61" s="277" t="s">
        <v>192</v>
      </c>
      <c r="C61" s="278"/>
      <c r="D61" s="14"/>
      <c r="E61" s="14"/>
      <c r="F61" s="14"/>
      <c r="G61" s="12"/>
      <c r="H61" s="12"/>
      <c r="I61" s="12"/>
      <c r="J61" s="12"/>
      <c r="K61" s="12"/>
      <c r="L61" s="12"/>
      <c r="M61" s="12"/>
      <c r="N61" s="12"/>
      <c r="O61" s="12"/>
      <c r="P61" s="12"/>
      <c r="Q61" s="12"/>
      <c r="R61" s="12"/>
      <c r="S61" s="12"/>
      <c r="T61" s="12"/>
      <c r="U61" s="12"/>
      <c r="V61" s="12"/>
      <c r="W61" s="12"/>
      <c r="X61" s="12"/>
      <c r="Y61" s="12"/>
      <c r="Z61" s="12"/>
      <c r="AA61" s="12"/>
      <c r="AB61" s="12"/>
      <c r="AC61" s="12"/>
    </row>
    <row r="62" spans="1:33" s="3" customFormat="1" ht="4.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row>
    <row r="63" spans="1:33" s="3" customFormat="1" ht="10.5" customHeight="1" x14ac:dyDescent="0.25">
      <c r="A63" s="12"/>
      <c r="B63" s="521"/>
      <c r="C63" s="521"/>
      <c r="D63" s="521"/>
      <c r="E63" s="521"/>
      <c r="F63" s="521"/>
      <c r="G63" s="521"/>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1"/>
    </row>
    <row r="64" spans="1:33" ht="22.5" customHeight="1" x14ac:dyDescent="0.25">
      <c r="B64" s="5"/>
      <c r="C64" s="5"/>
      <c r="D64" s="5"/>
      <c r="E64" s="5"/>
      <c r="F64" s="5"/>
    </row>
    <row r="65" spans="2:6" x14ac:dyDescent="0.25">
      <c r="B65" s="17"/>
      <c r="C65" s="17"/>
      <c r="D65" s="17"/>
      <c r="E65" s="17"/>
      <c r="F65" s="17"/>
    </row>
    <row r="66" spans="2:6" x14ac:dyDescent="0.25">
      <c r="B66" s="17"/>
      <c r="C66" s="17"/>
      <c r="D66" s="17"/>
      <c r="E66" s="17"/>
      <c r="F66" s="17"/>
    </row>
    <row r="67" spans="2:6" x14ac:dyDescent="0.25">
      <c r="B67" s="17"/>
      <c r="C67" s="17"/>
      <c r="D67" s="17"/>
      <c r="E67" s="17"/>
      <c r="F67" s="17"/>
    </row>
    <row r="68" spans="2:6" x14ac:dyDescent="0.25">
      <c r="B68" s="17"/>
      <c r="C68" s="17"/>
      <c r="D68" s="17"/>
      <c r="E68" s="17"/>
      <c r="F68" s="17"/>
    </row>
    <row r="69" spans="2:6" x14ac:dyDescent="0.25">
      <c r="B69" s="17"/>
      <c r="C69" s="17"/>
      <c r="D69" s="17"/>
      <c r="E69" s="17"/>
      <c r="F69" s="17"/>
    </row>
    <row r="70" spans="2:6" x14ac:dyDescent="0.25">
      <c r="B70" s="17"/>
      <c r="C70" s="17"/>
      <c r="D70" s="17"/>
      <c r="E70" s="17"/>
      <c r="F70" s="17"/>
    </row>
    <row r="71" spans="2:6" x14ac:dyDescent="0.25">
      <c r="B71" s="17"/>
      <c r="C71" s="17"/>
      <c r="D71" s="17"/>
      <c r="E71" s="17"/>
      <c r="F71" s="17"/>
    </row>
    <row r="72" spans="2:6" ht="21.75" customHeight="1" x14ac:dyDescent="0.25">
      <c r="B72" s="5"/>
      <c r="C72" s="5"/>
      <c r="D72" s="5"/>
      <c r="E72" s="5"/>
      <c r="F72" s="5"/>
    </row>
    <row r="73" spans="2:6" x14ac:dyDescent="0.25">
      <c r="B73" s="17"/>
      <c r="C73" s="17"/>
      <c r="D73" s="17"/>
      <c r="E73" s="17"/>
      <c r="F73" s="17"/>
    </row>
    <row r="74" spans="2:6" x14ac:dyDescent="0.25">
      <c r="B74" s="17"/>
      <c r="C74" s="17"/>
      <c r="D74" s="17"/>
      <c r="E74" s="17"/>
      <c r="F74" s="17"/>
    </row>
    <row r="75" spans="2:6" x14ac:dyDescent="0.25">
      <c r="B75" s="17"/>
      <c r="C75" s="17"/>
      <c r="D75" s="17"/>
      <c r="E75" s="17"/>
      <c r="F75" s="17"/>
    </row>
    <row r="76" spans="2:6" x14ac:dyDescent="0.25">
      <c r="B76" s="17"/>
      <c r="C76" s="17"/>
      <c r="D76" s="17"/>
      <c r="E76" s="17"/>
      <c r="F76" s="17"/>
    </row>
    <row r="77" spans="2:6" x14ac:dyDescent="0.25">
      <c r="B77" s="17"/>
      <c r="C77" s="17"/>
      <c r="D77" s="17"/>
      <c r="E77" s="17"/>
      <c r="F77" s="17"/>
    </row>
    <row r="78" spans="2:6" x14ac:dyDescent="0.25">
      <c r="B78" s="17"/>
      <c r="C78" s="17"/>
      <c r="D78" s="17"/>
      <c r="E78" s="17"/>
      <c r="F78" s="17"/>
    </row>
    <row r="79" spans="2:6" x14ac:dyDescent="0.25">
      <c r="B79" s="17"/>
      <c r="C79" s="17"/>
      <c r="D79" s="17"/>
      <c r="E79" s="17"/>
      <c r="F79" s="17"/>
    </row>
    <row r="80" spans="2:6" x14ac:dyDescent="0.25">
      <c r="B80" s="17"/>
      <c r="C80" s="17"/>
      <c r="D80" s="17"/>
      <c r="E80" s="17"/>
      <c r="F80" s="17"/>
    </row>
    <row r="81" spans="2:6" x14ac:dyDescent="0.25">
      <c r="B81" s="17"/>
      <c r="C81" s="17"/>
      <c r="D81" s="17"/>
      <c r="E81" s="17"/>
      <c r="F81" s="17"/>
    </row>
    <row r="82" spans="2:6" x14ac:dyDescent="0.25">
      <c r="B82" s="17"/>
      <c r="C82" s="17"/>
      <c r="D82" s="17"/>
      <c r="E82" s="17"/>
      <c r="F82" s="17"/>
    </row>
    <row r="83" spans="2:6" x14ac:dyDescent="0.25">
      <c r="B83" s="17"/>
      <c r="C83" s="17"/>
      <c r="D83" s="17"/>
      <c r="E83" s="17"/>
      <c r="F83" s="17"/>
    </row>
    <row r="84" spans="2:6" x14ac:dyDescent="0.25">
      <c r="B84" s="17"/>
      <c r="C84" s="17"/>
      <c r="D84" s="17"/>
      <c r="E84" s="17"/>
      <c r="F84" s="17"/>
    </row>
    <row r="85" spans="2:6" x14ac:dyDescent="0.25">
      <c r="B85" s="17"/>
      <c r="C85" s="17"/>
      <c r="D85" s="17"/>
      <c r="E85" s="17"/>
      <c r="F85" s="17"/>
    </row>
    <row r="86" spans="2:6" x14ac:dyDescent="0.25">
      <c r="B86" s="17"/>
      <c r="C86" s="17"/>
      <c r="D86" s="17"/>
      <c r="E86" s="17"/>
      <c r="F86" s="17"/>
    </row>
    <row r="87" spans="2:6" x14ac:dyDescent="0.25">
      <c r="B87" s="17"/>
      <c r="C87" s="17"/>
      <c r="D87" s="17"/>
      <c r="E87" s="17"/>
      <c r="F87" s="17"/>
    </row>
    <row r="88" spans="2:6" x14ac:dyDescent="0.25">
      <c r="B88" s="17"/>
      <c r="C88" s="17"/>
      <c r="D88" s="17"/>
      <c r="E88" s="17"/>
      <c r="F88" s="17"/>
    </row>
    <row r="89" spans="2:6" x14ac:dyDescent="0.25">
      <c r="B89" s="17"/>
      <c r="C89" s="17"/>
      <c r="D89" s="17"/>
      <c r="E89" s="17"/>
      <c r="F89" s="17"/>
    </row>
    <row r="90" spans="2:6" x14ac:dyDescent="0.25">
      <c r="B90" s="17"/>
      <c r="C90" s="17"/>
      <c r="D90" s="17"/>
      <c r="E90" s="17"/>
      <c r="F90" s="17"/>
    </row>
    <row r="91" spans="2:6" x14ac:dyDescent="0.25">
      <c r="B91" s="17"/>
      <c r="C91" s="17"/>
      <c r="D91" s="17"/>
      <c r="E91" s="17"/>
      <c r="F91" s="17"/>
    </row>
    <row r="92" spans="2:6" x14ac:dyDescent="0.25">
      <c r="B92" s="17"/>
      <c r="C92" s="17"/>
      <c r="D92" s="17"/>
      <c r="E92" s="17"/>
      <c r="F92" s="17"/>
    </row>
    <row r="93" spans="2:6" x14ac:dyDescent="0.25">
      <c r="B93" s="17"/>
      <c r="C93" s="17"/>
      <c r="D93" s="17"/>
      <c r="E93" s="17"/>
      <c r="F93" s="17"/>
    </row>
    <row r="94" spans="2:6" x14ac:dyDescent="0.25">
      <c r="B94" s="17"/>
      <c r="C94" s="17"/>
      <c r="D94" s="17"/>
      <c r="E94" s="17"/>
      <c r="F94" s="17"/>
    </row>
    <row r="95" spans="2:6" x14ac:dyDescent="0.25">
      <c r="B95" s="17"/>
      <c r="C95" s="17"/>
      <c r="D95" s="17"/>
      <c r="E95" s="17"/>
      <c r="F95" s="17"/>
    </row>
    <row r="96" spans="2:6" x14ac:dyDescent="0.25">
      <c r="B96" s="17"/>
      <c r="C96" s="17"/>
      <c r="D96" s="17"/>
      <c r="E96" s="17"/>
      <c r="F96" s="17"/>
    </row>
    <row r="97" spans="2:6" x14ac:dyDescent="0.25">
      <c r="B97" s="17"/>
      <c r="C97" s="17"/>
      <c r="D97" s="17"/>
      <c r="E97" s="17"/>
      <c r="F97" s="17"/>
    </row>
    <row r="98" spans="2:6" x14ac:dyDescent="0.25">
      <c r="B98" s="17"/>
      <c r="C98" s="17"/>
      <c r="D98" s="17"/>
      <c r="E98" s="17"/>
      <c r="F98" s="17"/>
    </row>
    <row r="99" spans="2:6" x14ac:dyDescent="0.25">
      <c r="B99" s="17"/>
      <c r="C99" s="17"/>
      <c r="D99" s="17"/>
      <c r="E99" s="17"/>
      <c r="F99" s="17"/>
    </row>
    <row r="100" spans="2:6" x14ac:dyDescent="0.25">
      <c r="B100" s="17"/>
      <c r="C100" s="17"/>
      <c r="D100" s="17"/>
      <c r="E100" s="17"/>
      <c r="F100" s="17"/>
    </row>
    <row r="101" spans="2:6" x14ac:dyDescent="0.25">
      <c r="B101" s="17"/>
      <c r="C101" s="17"/>
      <c r="D101" s="17"/>
      <c r="E101" s="17"/>
      <c r="F101" s="17"/>
    </row>
    <row r="102" spans="2:6" x14ac:dyDescent="0.25">
      <c r="B102" s="17"/>
      <c r="C102" s="17"/>
      <c r="D102" s="17"/>
      <c r="E102" s="17"/>
      <c r="F102" s="17"/>
    </row>
    <row r="103" spans="2:6" x14ac:dyDescent="0.25">
      <c r="B103" s="17"/>
      <c r="C103" s="17"/>
      <c r="D103" s="17"/>
      <c r="E103" s="17"/>
      <c r="F103" s="17"/>
    </row>
    <row r="104" spans="2:6" x14ac:dyDescent="0.25">
      <c r="B104" s="17"/>
      <c r="C104" s="17"/>
      <c r="D104" s="17"/>
      <c r="E104" s="17"/>
      <c r="F104" s="17"/>
    </row>
    <row r="105" spans="2:6" x14ac:dyDescent="0.25">
      <c r="B105" s="17"/>
      <c r="C105" s="17"/>
      <c r="D105" s="17"/>
      <c r="E105" s="17"/>
      <c r="F105" s="17"/>
    </row>
    <row r="106" spans="2:6" x14ac:dyDescent="0.25">
      <c r="B106" s="17"/>
      <c r="C106" s="17"/>
      <c r="D106" s="17"/>
      <c r="E106" s="17"/>
      <c r="F106" s="17"/>
    </row>
    <row r="107" spans="2:6" x14ac:dyDescent="0.25">
      <c r="B107" s="17"/>
      <c r="C107" s="17"/>
      <c r="D107" s="17"/>
      <c r="E107" s="17"/>
      <c r="F107" s="17"/>
    </row>
    <row r="108" spans="2:6" x14ac:dyDescent="0.25">
      <c r="B108" s="17"/>
      <c r="C108" s="17"/>
      <c r="D108" s="17"/>
      <c r="E108" s="17"/>
      <c r="F108" s="17"/>
    </row>
    <row r="109" spans="2:6" x14ac:dyDescent="0.25">
      <c r="B109" s="17"/>
      <c r="C109" s="17"/>
      <c r="D109" s="17"/>
      <c r="E109" s="17"/>
      <c r="F109" s="17"/>
    </row>
    <row r="110" spans="2:6" x14ac:dyDescent="0.25">
      <c r="B110" s="17"/>
      <c r="C110" s="17"/>
      <c r="D110" s="17"/>
      <c r="E110" s="17"/>
      <c r="F110" s="17"/>
    </row>
    <row r="111" spans="2:6" x14ac:dyDescent="0.25">
      <c r="B111" s="17"/>
      <c r="C111" s="17"/>
      <c r="D111" s="17"/>
      <c r="E111" s="17"/>
      <c r="F111" s="17"/>
    </row>
    <row r="112" spans="2:6" x14ac:dyDescent="0.25">
      <c r="B112" s="17"/>
      <c r="C112" s="17"/>
      <c r="D112" s="17"/>
      <c r="E112" s="17"/>
      <c r="F112" s="17"/>
    </row>
    <row r="113" spans="2:6" x14ac:dyDescent="0.25">
      <c r="B113" s="17"/>
      <c r="C113" s="17"/>
      <c r="D113" s="17"/>
      <c r="E113" s="17"/>
      <c r="F113" s="17"/>
    </row>
    <row r="114" spans="2:6" x14ac:dyDescent="0.25">
      <c r="B114" s="17"/>
      <c r="C114" s="17"/>
      <c r="D114" s="17"/>
      <c r="E114" s="17"/>
      <c r="F114" s="17"/>
    </row>
    <row r="115" spans="2:6" x14ac:dyDescent="0.25">
      <c r="B115" s="17"/>
      <c r="C115" s="17"/>
      <c r="D115" s="17"/>
      <c r="E115" s="17"/>
      <c r="F115" s="17"/>
    </row>
    <row r="116" spans="2:6" x14ac:dyDescent="0.25">
      <c r="B116" s="17"/>
      <c r="C116" s="17"/>
      <c r="D116" s="17"/>
      <c r="E116" s="17"/>
      <c r="F116" s="17"/>
    </row>
    <row r="117" spans="2:6" x14ac:dyDescent="0.25">
      <c r="B117" s="17"/>
      <c r="C117" s="17"/>
      <c r="D117" s="17"/>
      <c r="E117" s="17"/>
      <c r="F117" s="17"/>
    </row>
    <row r="118" spans="2:6" x14ac:dyDescent="0.25">
      <c r="B118" s="17"/>
      <c r="C118" s="17"/>
      <c r="D118" s="17"/>
      <c r="E118" s="17"/>
      <c r="F118" s="17"/>
    </row>
    <row r="119" spans="2:6" x14ac:dyDescent="0.25">
      <c r="B119" s="17"/>
      <c r="C119" s="17"/>
      <c r="D119" s="17"/>
      <c r="E119" s="17"/>
      <c r="F119" s="17"/>
    </row>
    <row r="120" spans="2:6" x14ac:dyDescent="0.25">
      <c r="B120" s="17"/>
      <c r="C120" s="17"/>
      <c r="D120" s="17"/>
      <c r="E120" s="17"/>
      <c r="F120" s="17"/>
    </row>
    <row r="121" spans="2:6" x14ac:dyDescent="0.25">
      <c r="B121" s="17"/>
      <c r="C121" s="17"/>
      <c r="D121" s="17"/>
      <c r="E121" s="17"/>
      <c r="F121" s="17"/>
    </row>
    <row r="122" spans="2:6" x14ac:dyDescent="0.25">
      <c r="B122" s="17"/>
      <c r="C122" s="17"/>
      <c r="D122" s="17"/>
      <c r="E122" s="17"/>
      <c r="F122" s="17"/>
    </row>
    <row r="123" spans="2:6" x14ac:dyDescent="0.25">
      <c r="B123" s="17"/>
      <c r="C123" s="17"/>
      <c r="D123" s="17"/>
      <c r="E123" s="17"/>
      <c r="F123" s="17"/>
    </row>
    <row r="124" spans="2:6" x14ac:dyDescent="0.25">
      <c r="B124" s="17"/>
      <c r="C124" s="17"/>
      <c r="D124" s="17"/>
      <c r="E124" s="17"/>
      <c r="F124" s="17"/>
    </row>
    <row r="125" spans="2:6" x14ac:dyDescent="0.25">
      <c r="B125" s="17"/>
      <c r="C125" s="17"/>
      <c r="D125" s="17"/>
      <c r="E125" s="17"/>
      <c r="F125" s="17"/>
    </row>
    <row r="126" spans="2:6" x14ac:dyDescent="0.25">
      <c r="B126" s="17"/>
      <c r="C126" s="17"/>
      <c r="D126" s="17"/>
      <c r="E126" s="17"/>
      <c r="F126" s="17"/>
    </row>
    <row r="127" spans="2:6" x14ac:dyDescent="0.25">
      <c r="B127" s="17"/>
      <c r="C127" s="17"/>
      <c r="D127" s="17"/>
      <c r="E127" s="17"/>
      <c r="F127" s="17"/>
    </row>
    <row r="128" spans="2:6" x14ac:dyDescent="0.25">
      <c r="B128" s="17"/>
      <c r="C128" s="17"/>
      <c r="D128" s="17"/>
      <c r="E128" s="17"/>
      <c r="F128" s="17"/>
    </row>
    <row r="129" spans="2:6" x14ac:dyDescent="0.25">
      <c r="B129" s="17"/>
      <c r="C129" s="17"/>
      <c r="D129" s="17"/>
      <c r="E129" s="17"/>
      <c r="F129" s="17"/>
    </row>
    <row r="130" spans="2:6" x14ac:dyDescent="0.25">
      <c r="B130" s="17"/>
      <c r="C130" s="17"/>
      <c r="D130" s="17"/>
      <c r="E130" s="17"/>
      <c r="F130" s="17"/>
    </row>
    <row r="131" spans="2:6" x14ac:dyDescent="0.25">
      <c r="B131" s="17"/>
      <c r="C131" s="17"/>
      <c r="D131" s="17"/>
      <c r="E131" s="17"/>
      <c r="F131" s="17"/>
    </row>
    <row r="132" spans="2:6" x14ac:dyDescent="0.25">
      <c r="B132" s="17"/>
      <c r="C132" s="17"/>
      <c r="D132" s="17"/>
      <c r="E132" s="17"/>
      <c r="F132" s="17"/>
    </row>
    <row r="133" spans="2:6" x14ac:dyDescent="0.25">
      <c r="B133" s="17"/>
      <c r="C133" s="17"/>
      <c r="D133" s="17"/>
      <c r="E133" s="17"/>
      <c r="F133" s="17"/>
    </row>
    <row r="134" spans="2:6" x14ac:dyDescent="0.25">
      <c r="B134" s="17"/>
      <c r="C134" s="17"/>
      <c r="D134" s="17"/>
      <c r="E134" s="17"/>
      <c r="F134" s="17"/>
    </row>
    <row r="135" spans="2:6" x14ac:dyDescent="0.25">
      <c r="B135" s="17"/>
      <c r="C135" s="17"/>
      <c r="D135" s="17"/>
      <c r="E135" s="17"/>
      <c r="F135" s="17"/>
    </row>
    <row r="136" spans="2:6" x14ac:dyDescent="0.25">
      <c r="B136" s="17"/>
      <c r="C136" s="17"/>
      <c r="D136" s="17"/>
      <c r="E136" s="17"/>
      <c r="F136" s="17"/>
    </row>
    <row r="137" spans="2:6" x14ac:dyDescent="0.25">
      <c r="B137" s="17"/>
      <c r="C137" s="17"/>
      <c r="D137" s="17"/>
      <c r="E137" s="17"/>
      <c r="F137" s="17"/>
    </row>
    <row r="138" spans="2:6" x14ac:dyDescent="0.25">
      <c r="B138" s="17"/>
      <c r="C138" s="17"/>
      <c r="D138" s="17"/>
      <c r="E138" s="17"/>
      <c r="F138" s="17"/>
    </row>
    <row r="139" spans="2:6" x14ac:dyDescent="0.25">
      <c r="B139" s="17"/>
      <c r="C139" s="17"/>
      <c r="D139" s="17"/>
      <c r="E139" s="17"/>
      <c r="F139" s="17"/>
    </row>
    <row r="140" spans="2:6" x14ac:dyDescent="0.25">
      <c r="B140" s="17"/>
      <c r="C140" s="17"/>
      <c r="D140" s="17"/>
      <c r="E140" s="17"/>
      <c r="F140" s="17"/>
    </row>
    <row r="141" spans="2:6" x14ac:dyDescent="0.25">
      <c r="B141" s="17"/>
      <c r="C141" s="17"/>
      <c r="D141" s="17"/>
      <c r="E141" s="17"/>
      <c r="F141" s="17"/>
    </row>
    <row r="142" spans="2:6" x14ac:dyDescent="0.25">
      <c r="B142" s="17"/>
      <c r="C142" s="17"/>
      <c r="D142" s="17"/>
      <c r="E142" s="17"/>
      <c r="F142" s="17"/>
    </row>
    <row r="143" spans="2:6" x14ac:dyDescent="0.25">
      <c r="B143" s="17"/>
      <c r="C143" s="17"/>
      <c r="D143" s="17"/>
      <c r="E143" s="17"/>
      <c r="F143" s="17"/>
    </row>
    <row r="144" spans="2:6" x14ac:dyDescent="0.25">
      <c r="B144" s="17"/>
      <c r="C144" s="17"/>
      <c r="D144" s="17"/>
      <c r="E144" s="17"/>
      <c r="F144" s="17"/>
    </row>
    <row r="145" spans="2:6" x14ac:dyDescent="0.25">
      <c r="B145" s="17"/>
      <c r="C145" s="17"/>
      <c r="D145" s="17"/>
      <c r="E145" s="17"/>
      <c r="F145" s="17"/>
    </row>
    <row r="146" spans="2:6" x14ac:dyDescent="0.25">
      <c r="B146" s="17"/>
      <c r="C146" s="17"/>
      <c r="D146" s="17"/>
      <c r="E146" s="17"/>
      <c r="F146" s="17"/>
    </row>
    <row r="147" spans="2:6" x14ac:dyDescent="0.25">
      <c r="B147" s="17"/>
      <c r="C147" s="17"/>
      <c r="D147" s="17"/>
      <c r="E147" s="17"/>
      <c r="F147" s="17"/>
    </row>
    <row r="148" spans="2:6" x14ac:dyDescent="0.25">
      <c r="B148" s="17"/>
      <c r="C148" s="17"/>
      <c r="D148" s="17"/>
      <c r="E148" s="17"/>
      <c r="F148" s="17"/>
    </row>
    <row r="149" spans="2:6" x14ac:dyDescent="0.25">
      <c r="B149" s="17"/>
      <c r="C149" s="17"/>
      <c r="D149" s="17"/>
      <c r="E149" s="17"/>
      <c r="F149" s="17"/>
    </row>
    <row r="150" spans="2:6" x14ac:dyDescent="0.25">
      <c r="B150" s="17"/>
      <c r="C150" s="17"/>
      <c r="D150" s="17"/>
      <c r="E150" s="17"/>
      <c r="F150" s="17"/>
    </row>
    <row r="151" spans="2:6" x14ac:dyDescent="0.25">
      <c r="B151" s="17"/>
      <c r="C151" s="17"/>
      <c r="D151" s="17"/>
      <c r="E151" s="17"/>
      <c r="F151" s="17"/>
    </row>
    <row r="152" spans="2:6" x14ac:dyDescent="0.25">
      <c r="B152" s="17"/>
      <c r="C152" s="17"/>
      <c r="D152" s="17"/>
      <c r="E152" s="17"/>
      <c r="F152" s="17"/>
    </row>
    <row r="153" spans="2:6" x14ac:dyDescent="0.25">
      <c r="B153" s="17"/>
      <c r="C153" s="17"/>
      <c r="D153" s="17"/>
      <c r="E153" s="17"/>
      <c r="F153" s="17"/>
    </row>
    <row r="154" spans="2:6" x14ac:dyDescent="0.25">
      <c r="B154" s="17"/>
      <c r="C154" s="17"/>
      <c r="D154" s="17"/>
      <c r="E154" s="17"/>
      <c r="F154" s="17"/>
    </row>
    <row r="155" spans="2:6" x14ac:dyDescent="0.25">
      <c r="B155" s="17"/>
      <c r="C155" s="17"/>
      <c r="D155" s="17"/>
      <c r="E155" s="17"/>
      <c r="F155" s="17"/>
    </row>
    <row r="156" spans="2:6" x14ac:dyDescent="0.25">
      <c r="B156" s="17"/>
      <c r="C156" s="17"/>
      <c r="D156" s="17"/>
      <c r="E156" s="17"/>
      <c r="F156" s="17"/>
    </row>
    <row r="157" spans="2:6" x14ac:dyDescent="0.25">
      <c r="B157" s="17"/>
      <c r="C157" s="17"/>
      <c r="D157" s="17"/>
      <c r="E157" s="17"/>
      <c r="F157" s="17"/>
    </row>
    <row r="158" spans="2:6" x14ac:dyDescent="0.25">
      <c r="B158" s="17"/>
      <c r="C158" s="17"/>
      <c r="D158" s="17"/>
      <c r="E158" s="17"/>
      <c r="F158" s="17"/>
    </row>
    <row r="159" spans="2:6" x14ac:dyDescent="0.25">
      <c r="B159" s="17"/>
      <c r="C159" s="17"/>
      <c r="D159" s="17"/>
      <c r="E159" s="17"/>
      <c r="F159" s="17"/>
    </row>
    <row r="160" spans="2:6" x14ac:dyDescent="0.25">
      <c r="B160" s="17"/>
      <c r="C160" s="17"/>
      <c r="D160" s="17"/>
      <c r="E160" s="17"/>
      <c r="F160" s="17"/>
    </row>
    <row r="161" spans="2:6" x14ac:dyDescent="0.25">
      <c r="B161" s="17"/>
      <c r="C161" s="17"/>
      <c r="D161" s="17"/>
      <c r="E161" s="17"/>
      <c r="F161" s="17"/>
    </row>
    <row r="162" spans="2:6" x14ac:dyDescent="0.25">
      <c r="B162" s="17"/>
      <c r="C162" s="17"/>
      <c r="D162" s="17"/>
      <c r="E162" s="17"/>
      <c r="F162" s="17"/>
    </row>
    <row r="163" spans="2:6" x14ac:dyDescent="0.25">
      <c r="B163" s="17"/>
      <c r="C163" s="17"/>
      <c r="D163" s="17"/>
      <c r="E163" s="17"/>
      <c r="F163" s="17"/>
    </row>
    <row r="164" spans="2:6" x14ac:dyDescent="0.25">
      <c r="B164" s="17"/>
      <c r="C164" s="17"/>
      <c r="D164" s="17"/>
      <c r="E164" s="17"/>
      <c r="F164" s="17"/>
    </row>
    <row r="165" spans="2:6" x14ac:dyDescent="0.25">
      <c r="B165" s="17"/>
      <c r="C165" s="17"/>
      <c r="D165" s="17"/>
      <c r="E165" s="17"/>
      <c r="F165" s="17"/>
    </row>
    <row r="166" spans="2:6" x14ac:dyDescent="0.25">
      <c r="B166" s="17"/>
      <c r="C166" s="17"/>
      <c r="D166" s="17"/>
      <c r="E166" s="17"/>
      <c r="F166" s="17"/>
    </row>
    <row r="167" spans="2:6" x14ac:dyDescent="0.25">
      <c r="B167" s="17"/>
      <c r="C167" s="17"/>
      <c r="D167" s="17"/>
      <c r="E167" s="17"/>
      <c r="F167" s="17"/>
    </row>
    <row r="168" spans="2:6" x14ac:dyDescent="0.25">
      <c r="B168" s="17"/>
      <c r="C168" s="17"/>
      <c r="D168" s="17"/>
      <c r="E168" s="17"/>
      <c r="F168" s="17"/>
    </row>
    <row r="169" spans="2:6" x14ac:dyDescent="0.25">
      <c r="B169" s="17"/>
      <c r="C169" s="17"/>
      <c r="D169" s="17"/>
      <c r="E169" s="17"/>
      <c r="F169" s="17"/>
    </row>
    <row r="170" spans="2:6" x14ac:dyDescent="0.25">
      <c r="B170" s="17"/>
      <c r="C170" s="17"/>
      <c r="D170" s="17"/>
      <c r="E170" s="17"/>
      <c r="F170" s="17"/>
    </row>
    <row r="171" spans="2:6" x14ac:dyDescent="0.25">
      <c r="B171" s="17"/>
      <c r="C171" s="17"/>
      <c r="D171" s="17"/>
      <c r="E171" s="17"/>
      <c r="F171" s="17"/>
    </row>
    <row r="172" spans="2:6" x14ac:dyDescent="0.25">
      <c r="B172" s="17"/>
      <c r="C172" s="17"/>
      <c r="D172" s="17"/>
      <c r="E172" s="17"/>
      <c r="F172" s="17"/>
    </row>
    <row r="173" spans="2:6" x14ac:dyDescent="0.25">
      <c r="B173" s="17"/>
      <c r="C173" s="17"/>
      <c r="D173" s="17"/>
      <c r="E173" s="17"/>
      <c r="F173" s="17"/>
    </row>
    <row r="174" spans="2:6" x14ac:dyDescent="0.25">
      <c r="B174" s="17"/>
      <c r="C174" s="17"/>
      <c r="D174" s="17"/>
      <c r="E174" s="17"/>
      <c r="F174" s="17"/>
    </row>
    <row r="175" spans="2:6" x14ac:dyDescent="0.25">
      <c r="B175" s="17"/>
      <c r="C175" s="17"/>
      <c r="D175" s="17"/>
      <c r="E175" s="17"/>
      <c r="F175" s="17"/>
    </row>
    <row r="176" spans="2:6" x14ac:dyDescent="0.25">
      <c r="B176" s="17"/>
      <c r="C176" s="17"/>
      <c r="D176" s="17"/>
      <c r="E176" s="17"/>
      <c r="F176" s="17"/>
    </row>
    <row r="177" spans="2:6" x14ac:dyDescent="0.25">
      <c r="B177" s="17"/>
      <c r="C177" s="17"/>
      <c r="D177" s="17"/>
      <c r="E177" s="17"/>
      <c r="F177" s="17"/>
    </row>
    <row r="178" spans="2:6" x14ac:dyDescent="0.25">
      <c r="B178" s="17"/>
      <c r="C178" s="17"/>
      <c r="D178" s="17"/>
      <c r="E178" s="17"/>
      <c r="F178" s="17"/>
    </row>
    <row r="179" spans="2:6" x14ac:dyDescent="0.25">
      <c r="B179" s="17"/>
      <c r="C179" s="17"/>
      <c r="D179" s="17"/>
      <c r="E179" s="17"/>
      <c r="F179" s="17"/>
    </row>
    <row r="180" spans="2:6" x14ac:dyDescent="0.25">
      <c r="B180" s="17"/>
      <c r="C180" s="17"/>
      <c r="D180" s="17"/>
      <c r="E180" s="17"/>
      <c r="F180" s="17"/>
    </row>
    <row r="181" spans="2:6" x14ac:dyDescent="0.25">
      <c r="B181" s="17"/>
      <c r="C181" s="17"/>
      <c r="D181" s="17"/>
      <c r="E181" s="17"/>
      <c r="F181" s="17"/>
    </row>
    <row r="182" spans="2:6" x14ac:dyDescent="0.25">
      <c r="B182" s="17"/>
      <c r="C182" s="17"/>
      <c r="D182" s="17"/>
      <c r="E182" s="17"/>
      <c r="F182" s="17"/>
    </row>
    <row r="183" spans="2:6" x14ac:dyDescent="0.25">
      <c r="B183" s="17"/>
      <c r="C183" s="17"/>
      <c r="D183" s="17"/>
      <c r="E183" s="17"/>
      <c r="F183" s="17"/>
    </row>
    <row r="184" spans="2:6" x14ac:dyDescent="0.25">
      <c r="B184" s="17"/>
      <c r="C184" s="17"/>
      <c r="D184" s="17"/>
      <c r="E184" s="17"/>
      <c r="F184" s="17"/>
    </row>
    <row r="185" spans="2:6" x14ac:dyDescent="0.25">
      <c r="B185" s="17"/>
      <c r="C185" s="17"/>
      <c r="D185" s="17"/>
      <c r="E185" s="17"/>
      <c r="F185" s="17"/>
    </row>
    <row r="186" spans="2:6" x14ac:dyDescent="0.25">
      <c r="B186" s="17"/>
      <c r="C186" s="17"/>
      <c r="D186" s="17"/>
      <c r="E186" s="17"/>
      <c r="F186" s="17"/>
    </row>
    <row r="187" spans="2:6" x14ac:dyDescent="0.25">
      <c r="B187" s="17"/>
      <c r="C187" s="17"/>
      <c r="D187" s="17"/>
      <c r="E187" s="17"/>
      <c r="F187" s="17"/>
    </row>
    <row r="188" spans="2:6" x14ac:dyDescent="0.25">
      <c r="B188" s="17"/>
      <c r="C188" s="17"/>
      <c r="D188" s="17"/>
      <c r="E188" s="17"/>
      <c r="F188" s="17"/>
    </row>
    <row r="189" spans="2:6" x14ac:dyDescent="0.25">
      <c r="B189" s="17"/>
      <c r="C189" s="17"/>
      <c r="D189" s="17"/>
      <c r="E189" s="17"/>
      <c r="F189" s="17"/>
    </row>
    <row r="190" spans="2:6" x14ac:dyDescent="0.25">
      <c r="B190" s="17"/>
      <c r="C190" s="17"/>
      <c r="D190" s="17"/>
      <c r="E190" s="17"/>
      <c r="F190" s="17"/>
    </row>
    <row r="191" spans="2:6" x14ac:dyDescent="0.25">
      <c r="B191" s="17"/>
      <c r="C191" s="17"/>
      <c r="D191" s="17"/>
      <c r="E191" s="17"/>
      <c r="F191" s="17"/>
    </row>
    <row r="192" spans="2:6" x14ac:dyDescent="0.25">
      <c r="B192" s="17"/>
      <c r="C192" s="17"/>
      <c r="D192" s="17"/>
      <c r="E192" s="17"/>
      <c r="F192" s="17"/>
    </row>
    <row r="193" spans="2:6" x14ac:dyDescent="0.25">
      <c r="B193" s="17"/>
      <c r="C193" s="17"/>
      <c r="D193" s="17"/>
      <c r="E193" s="17"/>
      <c r="F193" s="17"/>
    </row>
    <row r="194" spans="2:6" x14ac:dyDescent="0.25">
      <c r="B194" s="17"/>
      <c r="C194" s="17"/>
      <c r="D194" s="17"/>
      <c r="E194" s="17"/>
      <c r="F194" s="17"/>
    </row>
    <row r="195" spans="2:6" x14ac:dyDescent="0.25">
      <c r="B195" s="17"/>
      <c r="C195" s="17"/>
      <c r="D195" s="17"/>
      <c r="E195" s="17"/>
      <c r="F195" s="17"/>
    </row>
    <row r="196" spans="2:6" x14ac:dyDescent="0.25">
      <c r="B196" s="17"/>
      <c r="C196" s="17"/>
      <c r="D196" s="17"/>
      <c r="E196" s="17"/>
      <c r="F196" s="17"/>
    </row>
    <row r="197" spans="2:6" x14ac:dyDescent="0.25">
      <c r="B197" s="17"/>
      <c r="C197" s="17"/>
      <c r="D197" s="17"/>
      <c r="E197" s="17"/>
      <c r="F197" s="17"/>
    </row>
    <row r="198" spans="2:6" x14ac:dyDescent="0.25">
      <c r="B198" s="17"/>
      <c r="C198" s="17"/>
      <c r="D198" s="17"/>
      <c r="E198" s="17"/>
      <c r="F198" s="17"/>
    </row>
    <row r="199" spans="2:6" x14ac:dyDescent="0.25">
      <c r="B199" s="17"/>
      <c r="C199" s="17"/>
      <c r="D199" s="17"/>
      <c r="E199" s="17"/>
      <c r="F199" s="17"/>
    </row>
    <row r="200" spans="2:6" x14ac:dyDescent="0.25">
      <c r="B200" s="5"/>
      <c r="C200" s="5"/>
      <c r="D200" s="5"/>
      <c r="E200" s="5"/>
      <c r="F200" s="5"/>
    </row>
    <row r="201" spans="2:6" x14ac:dyDescent="0.25">
      <c r="B201" s="5"/>
      <c r="C201" s="5"/>
      <c r="D201" s="5"/>
      <c r="E201" s="5"/>
      <c r="F201" s="5"/>
    </row>
    <row r="202" spans="2:6" x14ac:dyDescent="0.25">
      <c r="B202" s="5"/>
      <c r="C202" s="5"/>
      <c r="D202" s="5"/>
      <c r="E202" s="5"/>
      <c r="F202" s="5"/>
    </row>
    <row r="203" spans="2:6" x14ac:dyDescent="0.25">
      <c r="B203" s="5"/>
      <c r="C203" s="5"/>
      <c r="D203" s="5"/>
      <c r="E203" s="5"/>
      <c r="F203" s="5"/>
    </row>
    <row r="204" spans="2:6" x14ac:dyDescent="0.25">
      <c r="B204" s="5"/>
      <c r="C204" s="5"/>
      <c r="D204" s="5"/>
      <c r="E204" s="5"/>
      <c r="F204" s="5"/>
    </row>
    <row r="205" spans="2:6" x14ac:dyDescent="0.25">
      <c r="B205" s="5"/>
      <c r="C205" s="5"/>
      <c r="D205" s="5"/>
      <c r="E205" s="5"/>
      <c r="F205" s="5"/>
    </row>
    <row r="206" spans="2:6" x14ac:dyDescent="0.25">
      <c r="B206" s="5"/>
      <c r="C206" s="5"/>
      <c r="D206" s="5"/>
      <c r="E206" s="5"/>
      <c r="F206" s="5"/>
    </row>
    <row r="207" spans="2:6" x14ac:dyDescent="0.25">
      <c r="B207" s="5"/>
      <c r="C207" s="5"/>
      <c r="D207" s="5"/>
      <c r="E207" s="5"/>
      <c r="F207" s="5"/>
    </row>
    <row r="208" spans="2:6" x14ac:dyDescent="0.25">
      <c r="B208" s="5"/>
      <c r="C208" s="5"/>
      <c r="D208" s="5"/>
      <c r="E208" s="5"/>
      <c r="F208" s="5"/>
    </row>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row r="319" s="5" customFormat="1" x14ac:dyDescent="0.25"/>
    <row r="320" s="5" customFormat="1" x14ac:dyDescent="0.25"/>
    <row r="321" s="5" customFormat="1" x14ac:dyDescent="0.25"/>
    <row r="322" s="5" customFormat="1" x14ac:dyDescent="0.25"/>
    <row r="323" s="5" customFormat="1" x14ac:dyDescent="0.25"/>
    <row r="324" s="5" customFormat="1" x14ac:dyDescent="0.25"/>
    <row r="325" s="5" customFormat="1" x14ac:dyDescent="0.25"/>
    <row r="326" s="5" customFormat="1" x14ac:dyDescent="0.25"/>
    <row r="327" s="5" customFormat="1" x14ac:dyDescent="0.25"/>
    <row r="328" s="5" customFormat="1" x14ac:dyDescent="0.25"/>
    <row r="329" s="5" customFormat="1" x14ac:dyDescent="0.25"/>
    <row r="330" s="5" customFormat="1" x14ac:dyDescent="0.25"/>
    <row r="331" s="5" customFormat="1" x14ac:dyDescent="0.25"/>
    <row r="332" s="5" customFormat="1" x14ac:dyDescent="0.25"/>
    <row r="333" s="5" customFormat="1" x14ac:dyDescent="0.25"/>
    <row r="334" s="5" customFormat="1" x14ac:dyDescent="0.25"/>
    <row r="335" s="5" customFormat="1" x14ac:dyDescent="0.25"/>
    <row r="336" s="5" customFormat="1" x14ac:dyDescent="0.25"/>
    <row r="337" s="5" customFormat="1" x14ac:dyDescent="0.25"/>
    <row r="338" s="5" customFormat="1" x14ac:dyDescent="0.25"/>
    <row r="339" s="5" customFormat="1" x14ac:dyDescent="0.25"/>
    <row r="340" s="5" customFormat="1" x14ac:dyDescent="0.25"/>
    <row r="341" s="5" customFormat="1" x14ac:dyDescent="0.25"/>
    <row r="342" s="5" customFormat="1" x14ac:dyDescent="0.25"/>
    <row r="343" s="5" customFormat="1" x14ac:dyDescent="0.25"/>
    <row r="344" s="5" customFormat="1" x14ac:dyDescent="0.25"/>
    <row r="345" s="5" customFormat="1" x14ac:dyDescent="0.25"/>
    <row r="346" s="5" customFormat="1" x14ac:dyDescent="0.25"/>
    <row r="347" s="5" customFormat="1" x14ac:dyDescent="0.25"/>
    <row r="348" s="5" customFormat="1" x14ac:dyDescent="0.25"/>
    <row r="349" s="5" customFormat="1" x14ac:dyDescent="0.25"/>
    <row r="350" s="5" customFormat="1" x14ac:dyDescent="0.25"/>
    <row r="351" s="5" customFormat="1" x14ac:dyDescent="0.25"/>
    <row r="352" s="5" customFormat="1" x14ac:dyDescent="0.25"/>
    <row r="353" s="5" customFormat="1" x14ac:dyDescent="0.25"/>
    <row r="354" s="5" customFormat="1" x14ac:dyDescent="0.25"/>
    <row r="355" s="5" customFormat="1" x14ac:dyDescent="0.25"/>
    <row r="356" s="5" customFormat="1" x14ac:dyDescent="0.25"/>
    <row r="357" s="5" customFormat="1" x14ac:dyDescent="0.25"/>
    <row r="358" s="5" customFormat="1" x14ac:dyDescent="0.25"/>
    <row r="359" s="5" customFormat="1" x14ac:dyDescent="0.25"/>
    <row r="360" s="5" customFormat="1" x14ac:dyDescent="0.25"/>
    <row r="361" s="5" customFormat="1" x14ac:dyDescent="0.25"/>
    <row r="362" s="5" customFormat="1" x14ac:dyDescent="0.25"/>
    <row r="363" s="5" customFormat="1" x14ac:dyDescent="0.25"/>
    <row r="364" s="5" customFormat="1" x14ac:dyDescent="0.25"/>
    <row r="365" s="5" customFormat="1" x14ac:dyDescent="0.25"/>
    <row r="366" s="5" customFormat="1" x14ac:dyDescent="0.25"/>
    <row r="367" s="5" customFormat="1" x14ac:dyDescent="0.25"/>
    <row r="368" s="5" customFormat="1" x14ac:dyDescent="0.25"/>
    <row r="369" s="5" customFormat="1" x14ac:dyDescent="0.25"/>
    <row r="370" s="5" customFormat="1" x14ac:dyDescent="0.25"/>
    <row r="371" s="5" customFormat="1" x14ac:dyDescent="0.25"/>
    <row r="372" s="5" customFormat="1" x14ac:dyDescent="0.25"/>
    <row r="373" s="5" customFormat="1" x14ac:dyDescent="0.25"/>
    <row r="374" s="5" customFormat="1" x14ac:dyDescent="0.25"/>
    <row r="375" s="5" customFormat="1" x14ac:dyDescent="0.25"/>
    <row r="376" s="5" customFormat="1" x14ac:dyDescent="0.25"/>
    <row r="377" s="5" customFormat="1" x14ac:dyDescent="0.25"/>
    <row r="378" s="5" customFormat="1" x14ac:dyDescent="0.25"/>
    <row r="379" s="5" customFormat="1" x14ac:dyDescent="0.25"/>
    <row r="380" s="5" customFormat="1" x14ac:dyDescent="0.25"/>
    <row r="381" s="5" customFormat="1" x14ac:dyDescent="0.25"/>
    <row r="382" s="5" customFormat="1" x14ac:dyDescent="0.25"/>
    <row r="383" s="5" customFormat="1" x14ac:dyDescent="0.25"/>
    <row r="384" s="5" customFormat="1" x14ac:dyDescent="0.25"/>
    <row r="385" s="5" customFormat="1" x14ac:dyDescent="0.25"/>
    <row r="386" s="5" customFormat="1" x14ac:dyDescent="0.25"/>
    <row r="387" s="5" customFormat="1" x14ac:dyDescent="0.25"/>
    <row r="388" s="5" customFormat="1" x14ac:dyDescent="0.25"/>
    <row r="389" s="5" customFormat="1" x14ac:dyDescent="0.25"/>
    <row r="390" s="5" customFormat="1" x14ac:dyDescent="0.25"/>
    <row r="391" s="5" customFormat="1" x14ac:dyDescent="0.25"/>
    <row r="392" s="5" customFormat="1" x14ac:dyDescent="0.25"/>
    <row r="393" s="5" customFormat="1" x14ac:dyDescent="0.25"/>
    <row r="394" s="5" customFormat="1" x14ac:dyDescent="0.25"/>
    <row r="395" s="5" customFormat="1" x14ac:dyDescent="0.25"/>
    <row r="396" s="5" customFormat="1" x14ac:dyDescent="0.25"/>
    <row r="397" s="5" customFormat="1" x14ac:dyDescent="0.25"/>
    <row r="398" s="5" customFormat="1" x14ac:dyDescent="0.25"/>
    <row r="399" s="5" customFormat="1" x14ac:dyDescent="0.25"/>
    <row r="400" s="5" customFormat="1" x14ac:dyDescent="0.25"/>
    <row r="401" s="5" customFormat="1" x14ac:dyDescent="0.25"/>
    <row r="402" s="5" customFormat="1" x14ac:dyDescent="0.25"/>
    <row r="403" s="5" customFormat="1" x14ac:dyDescent="0.25"/>
    <row r="404" s="5" customFormat="1" x14ac:dyDescent="0.25"/>
    <row r="405" s="5" customFormat="1" x14ac:dyDescent="0.25"/>
    <row r="406" s="5" customFormat="1" x14ac:dyDescent="0.25"/>
    <row r="407" s="5" customFormat="1" x14ac:dyDescent="0.25"/>
    <row r="408" s="5" customFormat="1" x14ac:dyDescent="0.25"/>
    <row r="409" s="5" customFormat="1" x14ac:dyDescent="0.25"/>
    <row r="410" s="5" customFormat="1" x14ac:dyDescent="0.25"/>
    <row r="411" s="5" customFormat="1" x14ac:dyDescent="0.25"/>
    <row r="412" s="5" customFormat="1" x14ac:dyDescent="0.25"/>
    <row r="413" s="5" customFormat="1" x14ac:dyDescent="0.25"/>
    <row r="414" s="5" customFormat="1" x14ac:dyDescent="0.25"/>
    <row r="415" s="5" customFormat="1" x14ac:dyDescent="0.25"/>
    <row r="416" s="5" customFormat="1" x14ac:dyDescent="0.25"/>
    <row r="417" s="5" customFormat="1" x14ac:dyDescent="0.25"/>
    <row r="418" s="5" customFormat="1" x14ac:dyDescent="0.25"/>
    <row r="419" s="5" customFormat="1" x14ac:dyDescent="0.25"/>
    <row r="420" s="5" customFormat="1" x14ac:dyDescent="0.25"/>
    <row r="421" s="5" customFormat="1" x14ac:dyDescent="0.25"/>
    <row r="422" s="5" customFormat="1" x14ac:dyDescent="0.25"/>
    <row r="423" s="5" customFormat="1" x14ac:dyDescent="0.25"/>
    <row r="424" s="5" customFormat="1" x14ac:dyDescent="0.25"/>
    <row r="425" s="5" customFormat="1" x14ac:dyDescent="0.25"/>
    <row r="426" s="5" customFormat="1" x14ac:dyDescent="0.25"/>
    <row r="427" s="5" customFormat="1" x14ac:dyDescent="0.25"/>
    <row r="428" s="5" customFormat="1" x14ac:dyDescent="0.25"/>
    <row r="429" s="5" customFormat="1" x14ac:dyDescent="0.25"/>
    <row r="430" s="5" customFormat="1" x14ac:dyDescent="0.25"/>
    <row r="431" s="5" customFormat="1" x14ac:dyDescent="0.25"/>
    <row r="432" s="5" customFormat="1" x14ac:dyDescent="0.25"/>
    <row r="433" s="5" customFormat="1" x14ac:dyDescent="0.25"/>
    <row r="434" s="5" customFormat="1" x14ac:dyDescent="0.25"/>
    <row r="435" s="5" customFormat="1" x14ac:dyDescent="0.25"/>
    <row r="436" s="5" customFormat="1" x14ac:dyDescent="0.25"/>
    <row r="437" s="5" customFormat="1" x14ac:dyDescent="0.25"/>
    <row r="438" s="5" customFormat="1" x14ac:dyDescent="0.25"/>
    <row r="439" s="5" customFormat="1" x14ac:dyDescent="0.25"/>
    <row r="440" s="5" customFormat="1" x14ac:dyDescent="0.25"/>
    <row r="441" s="5" customFormat="1" x14ac:dyDescent="0.25"/>
    <row r="442" s="5" customFormat="1" x14ac:dyDescent="0.25"/>
    <row r="443" s="5" customFormat="1" x14ac:dyDescent="0.25"/>
    <row r="444" s="5" customFormat="1" x14ac:dyDescent="0.25"/>
    <row r="445" s="5" customFormat="1" x14ac:dyDescent="0.25"/>
    <row r="446" s="5" customFormat="1" x14ac:dyDescent="0.25"/>
    <row r="447" s="5" customFormat="1" x14ac:dyDescent="0.25"/>
    <row r="448" s="5" customFormat="1" x14ac:dyDescent="0.25"/>
    <row r="449" s="5" customFormat="1" x14ac:dyDescent="0.25"/>
    <row r="450" s="5" customFormat="1" x14ac:dyDescent="0.25"/>
    <row r="451" s="5" customFormat="1" x14ac:dyDescent="0.25"/>
    <row r="452" s="5" customFormat="1" x14ac:dyDescent="0.25"/>
    <row r="453" s="5" customFormat="1" x14ac:dyDescent="0.25"/>
    <row r="454" s="5" customFormat="1" x14ac:dyDescent="0.25"/>
    <row r="455" s="5" customFormat="1" x14ac:dyDescent="0.25"/>
    <row r="456" s="5" customFormat="1" x14ac:dyDescent="0.25"/>
    <row r="457" s="5" customFormat="1" x14ac:dyDescent="0.25"/>
    <row r="458" s="5" customFormat="1" x14ac:dyDescent="0.25"/>
    <row r="459" s="5" customFormat="1" x14ac:dyDescent="0.25"/>
    <row r="460" s="5" customFormat="1" x14ac:dyDescent="0.25"/>
    <row r="461" s="5" customFormat="1" x14ac:dyDescent="0.25"/>
    <row r="462" s="5" customFormat="1" x14ac:dyDescent="0.25"/>
    <row r="463" s="5" customFormat="1" x14ac:dyDescent="0.25"/>
    <row r="464" s="5" customFormat="1" x14ac:dyDescent="0.25"/>
    <row r="465" s="5" customFormat="1" x14ac:dyDescent="0.25"/>
    <row r="466" s="5" customFormat="1" x14ac:dyDescent="0.25"/>
    <row r="467" s="5" customFormat="1" x14ac:dyDescent="0.25"/>
    <row r="468" s="5" customFormat="1" x14ac:dyDescent="0.25"/>
    <row r="469" s="5" customFormat="1" x14ac:dyDescent="0.25"/>
    <row r="470" s="5" customFormat="1" x14ac:dyDescent="0.25"/>
    <row r="471" s="5" customFormat="1" x14ac:dyDescent="0.25"/>
    <row r="472" s="5" customFormat="1" x14ac:dyDescent="0.25"/>
    <row r="473" s="5" customFormat="1" x14ac:dyDescent="0.25"/>
    <row r="474" s="5" customFormat="1" x14ac:dyDescent="0.25"/>
    <row r="475" s="5" customFormat="1" x14ac:dyDescent="0.25"/>
    <row r="476" s="5" customFormat="1" x14ac:dyDescent="0.25"/>
    <row r="477" s="5" customFormat="1" x14ac:dyDescent="0.25"/>
    <row r="478" s="5" customFormat="1" x14ac:dyDescent="0.25"/>
    <row r="479" s="5" customFormat="1" x14ac:dyDescent="0.25"/>
    <row r="480" s="5" customFormat="1" x14ac:dyDescent="0.25"/>
    <row r="481" s="5" customFormat="1" x14ac:dyDescent="0.25"/>
    <row r="482" s="5" customFormat="1" x14ac:dyDescent="0.25"/>
    <row r="483" s="5" customFormat="1" x14ac:dyDescent="0.25"/>
    <row r="484" s="5" customFormat="1" x14ac:dyDescent="0.25"/>
    <row r="485" s="5" customFormat="1" x14ac:dyDescent="0.25"/>
    <row r="486" s="5" customFormat="1" x14ac:dyDescent="0.25"/>
    <row r="487" s="5" customFormat="1" x14ac:dyDescent="0.25"/>
    <row r="488" s="5" customFormat="1" x14ac:dyDescent="0.25"/>
    <row r="489" s="5" customFormat="1" x14ac:dyDescent="0.25"/>
    <row r="490" s="5" customFormat="1" x14ac:dyDescent="0.25"/>
    <row r="491" s="5" customFormat="1" x14ac:dyDescent="0.25"/>
    <row r="492" s="5" customFormat="1" x14ac:dyDescent="0.25"/>
    <row r="493" s="5" customFormat="1" x14ac:dyDescent="0.25"/>
    <row r="494" s="5" customFormat="1" x14ac:dyDescent="0.25"/>
    <row r="495" s="5" customFormat="1" x14ac:dyDescent="0.25"/>
    <row r="496" s="5" customFormat="1" x14ac:dyDescent="0.25"/>
    <row r="497" s="5" customFormat="1" x14ac:dyDescent="0.25"/>
    <row r="498" s="5" customFormat="1" x14ac:dyDescent="0.25"/>
    <row r="499" s="5" customFormat="1" x14ac:dyDescent="0.25"/>
    <row r="500" s="5" customFormat="1" x14ac:dyDescent="0.25"/>
    <row r="501" s="5" customFormat="1" x14ac:dyDescent="0.25"/>
    <row r="502" s="5" customFormat="1" x14ac:dyDescent="0.25"/>
    <row r="503" s="5" customFormat="1" x14ac:dyDescent="0.25"/>
    <row r="504" s="5" customFormat="1" x14ac:dyDescent="0.25"/>
    <row r="505" s="5" customFormat="1" x14ac:dyDescent="0.25"/>
    <row r="506" s="5" customFormat="1" x14ac:dyDescent="0.25"/>
    <row r="507" s="5" customFormat="1" x14ac:dyDescent="0.25"/>
    <row r="508" s="5" customFormat="1" x14ac:dyDescent="0.25"/>
    <row r="509" s="5" customFormat="1" x14ac:dyDescent="0.25"/>
    <row r="510" s="5" customFormat="1" x14ac:dyDescent="0.25"/>
    <row r="511" s="5" customFormat="1" x14ac:dyDescent="0.25"/>
    <row r="512" s="5" customFormat="1" x14ac:dyDescent="0.25"/>
    <row r="513" s="5" customFormat="1" x14ac:dyDescent="0.25"/>
    <row r="514" s="5" customFormat="1" x14ac:dyDescent="0.25"/>
    <row r="515" s="5" customFormat="1" x14ac:dyDescent="0.25"/>
    <row r="516" s="5" customFormat="1" x14ac:dyDescent="0.25"/>
    <row r="517" s="5" customFormat="1" x14ac:dyDescent="0.25"/>
    <row r="518" s="5" customFormat="1" x14ac:dyDescent="0.25"/>
    <row r="519" s="5" customFormat="1" x14ac:dyDescent="0.25"/>
    <row r="520" s="5" customFormat="1" x14ac:dyDescent="0.25"/>
    <row r="521" s="5" customFormat="1" x14ac:dyDescent="0.25"/>
    <row r="522" s="5" customFormat="1" x14ac:dyDescent="0.25"/>
    <row r="523" s="5" customFormat="1" x14ac:dyDescent="0.25"/>
    <row r="524" s="5" customFormat="1" x14ac:dyDescent="0.25"/>
    <row r="525" s="5" customFormat="1" x14ac:dyDescent="0.25"/>
    <row r="526" s="5" customFormat="1" x14ac:dyDescent="0.25"/>
    <row r="527" s="5" customFormat="1" x14ac:dyDescent="0.25"/>
    <row r="528" s="5" customFormat="1" x14ac:dyDescent="0.25"/>
    <row r="529" s="5" customFormat="1" x14ac:dyDescent="0.25"/>
    <row r="530" s="5" customFormat="1" x14ac:dyDescent="0.25"/>
    <row r="531" s="5" customFormat="1" x14ac:dyDescent="0.25"/>
    <row r="532" s="5" customFormat="1" x14ac:dyDescent="0.25"/>
    <row r="533" s="5" customFormat="1" x14ac:dyDescent="0.25"/>
    <row r="534" s="5" customFormat="1" x14ac:dyDescent="0.25"/>
    <row r="535" s="5" customFormat="1" x14ac:dyDescent="0.25"/>
    <row r="536" s="5" customFormat="1" x14ac:dyDescent="0.25"/>
    <row r="537" s="5" customFormat="1" x14ac:dyDescent="0.25"/>
    <row r="538" s="5" customFormat="1" x14ac:dyDescent="0.25"/>
    <row r="539" s="5" customFormat="1" x14ac:dyDescent="0.25"/>
    <row r="540" s="5" customFormat="1" x14ac:dyDescent="0.25"/>
    <row r="541" s="5" customFormat="1" x14ac:dyDescent="0.25"/>
    <row r="542" s="5" customFormat="1" x14ac:dyDescent="0.25"/>
    <row r="543" s="5" customFormat="1" x14ac:dyDescent="0.25"/>
    <row r="544" s="5" customFormat="1" x14ac:dyDescent="0.25"/>
    <row r="545" s="5" customFormat="1" x14ac:dyDescent="0.25"/>
    <row r="546" s="5" customFormat="1" x14ac:dyDescent="0.25"/>
    <row r="547" s="5" customFormat="1" x14ac:dyDescent="0.25"/>
    <row r="548" s="5" customFormat="1" x14ac:dyDescent="0.25"/>
    <row r="549" s="5" customFormat="1" x14ac:dyDescent="0.25"/>
    <row r="550" s="5" customFormat="1" x14ac:dyDescent="0.25"/>
    <row r="551" s="5" customFormat="1" x14ac:dyDescent="0.25"/>
    <row r="552" s="5" customFormat="1" x14ac:dyDescent="0.25"/>
    <row r="553" s="5" customFormat="1" x14ac:dyDescent="0.25"/>
    <row r="554" s="5" customFormat="1" x14ac:dyDescent="0.25"/>
    <row r="555" s="5" customFormat="1" x14ac:dyDescent="0.25"/>
    <row r="556" s="5" customFormat="1" x14ac:dyDescent="0.25"/>
    <row r="557" s="5" customFormat="1" x14ac:dyDescent="0.25"/>
    <row r="558" s="5" customFormat="1" x14ac:dyDescent="0.25"/>
    <row r="559" s="5" customFormat="1" x14ac:dyDescent="0.25"/>
    <row r="560" s="5" customFormat="1" x14ac:dyDescent="0.25"/>
    <row r="561" s="5" customFormat="1" x14ac:dyDescent="0.25"/>
    <row r="562" s="5" customFormat="1" x14ac:dyDescent="0.25"/>
    <row r="563" s="5" customFormat="1" x14ac:dyDescent="0.25"/>
    <row r="564" s="5" customFormat="1" x14ac:dyDescent="0.25"/>
    <row r="565" s="5" customFormat="1" x14ac:dyDescent="0.25"/>
    <row r="566" s="5" customFormat="1" x14ac:dyDescent="0.25"/>
    <row r="567" s="5" customFormat="1" x14ac:dyDescent="0.25"/>
    <row r="568" s="5" customFormat="1" x14ac:dyDescent="0.25"/>
    <row r="569" s="5" customFormat="1" x14ac:dyDescent="0.25"/>
    <row r="570" s="5" customFormat="1" x14ac:dyDescent="0.25"/>
    <row r="571" s="5" customFormat="1" x14ac:dyDescent="0.25"/>
    <row r="572" s="5" customFormat="1" x14ac:dyDescent="0.25"/>
    <row r="573" s="5" customFormat="1" x14ac:dyDescent="0.25"/>
    <row r="574" s="5" customFormat="1" x14ac:dyDescent="0.25"/>
    <row r="575" s="5" customFormat="1" x14ac:dyDescent="0.25"/>
    <row r="576" s="5" customFormat="1" x14ac:dyDescent="0.25"/>
    <row r="577" s="5" customFormat="1" x14ac:dyDescent="0.25"/>
    <row r="578" s="5" customFormat="1" x14ac:dyDescent="0.25"/>
    <row r="579" s="5" customFormat="1" x14ac:dyDescent="0.25"/>
    <row r="580" s="5" customFormat="1" x14ac:dyDescent="0.25"/>
    <row r="581" s="5" customFormat="1" x14ac:dyDescent="0.25"/>
    <row r="582" s="5" customFormat="1" x14ac:dyDescent="0.25"/>
    <row r="583" s="5" customFormat="1" x14ac:dyDescent="0.25"/>
    <row r="584" s="5" customFormat="1" x14ac:dyDescent="0.25"/>
    <row r="585" s="5" customFormat="1" x14ac:dyDescent="0.25"/>
    <row r="586" s="5" customFormat="1" x14ac:dyDescent="0.25"/>
    <row r="587" s="5" customFormat="1" x14ac:dyDescent="0.25"/>
    <row r="588" s="5" customFormat="1" x14ac:dyDescent="0.25"/>
    <row r="589" s="5" customFormat="1" x14ac:dyDescent="0.25"/>
    <row r="590" s="5" customFormat="1" x14ac:dyDescent="0.25"/>
    <row r="591" s="5" customFormat="1" x14ac:dyDescent="0.25"/>
    <row r="592" s="5" customFormat="1" x14ac:dyDescent="0.25"/>
    <row r="593" s="5" customFormat="1" x14ac:dyDescent="0.25"/>
    <row r="594" s="5" customFormat="1" x14ac:dyDescent="0.25"/>
    <row r="595" s="5" customFormat="1" x14ac:dyDescent="0.25"/>
    <row r="596" s="5" customFormat="1" x14ac:dyDescent="0.25"/>
    <row r="597" s="5" customFormat="1" x14ac:dyDescent="0.25"/>
    <row r="598" s="5" customFormat="1" x14ac:dyDescent="0.25"/>
    <row r="599" s="5" customFormat="1" x14ac:dyDescent="0.25"/>
    <row r="600" s="5" customFormat="1" x14ac:dyDescent="0.25"/>
    <row r="601" s="5" customFormat="1" x14ac:dyDescent="0.25"/>
    <row r="602" s="5" customFormat="1" x14ac:dyDescent="0.25"/>
    <row r="603" s="5" customFormat="1" x14ac:dyDescent="0.25"/>
    <row r="604" s="5" customFormat="1" x14ac:dyDescent="0.25"/>
    <row r="605" s="5" customFormat="1" x14ac:dyDescent="0.25"/>
    <row r="606" s="5" customFormat="1" x14ac:dyDescent="0.25"/>
    <row r="607" s="5" customFormat="1" x14ac:dyDescent="0.25"/>
    <row r="608" s="5" customFormat="1" x14ac:dyDescent="0.25"/>
    <row r="609" s="5" customFormat="1" x14ac:dyDescent="0.25"/>
    <row r="610" s="5" customFormat="1" x14ac:dyDescent="0.25"/>
    <row r="611" s="5" customFormat="1" x14ac:dyDescent="0.25"/>
    <row r="612" s="5" customFormat="1" x14ac:dyDescent="0.25"/>
    <row r="613" s="5" customFormat="1" x14ac:dyDescent="0.25"/>
    <row r="614" s="5" customFormat="1" x14ac:dyDescent="0.25"/>
    <row r="615" s="5" customFormat="1" x14ac:dyDescent="0.25"/>
    <row r="616" s="5" customFormat="1" x14ac:dyDescent="0.25"/>
    <row r="617" s="5" customFormat="1" x14ac:dyDescent="0.25"/>
    <row r="618" s="5" customFormat="1" x14ac:dyDescent="0.25"/>
    <row r="619" s="5" customFormat="1" x14ac:dyDescent="0.25"/>
    <row r="620" s="5" customFormat="1" x14ac:dyDescent="0.25"/>
    <row r="621" s="5" customFormat="1" x14ac:dyDescent="0.25"/>
    <row r="622" s="5" customFormat="1" x14ac:dyDescent="0.25"/>
    <row r="623" s="5" customFormat="1" x14ac:dyDescent="0.25"/>
    <row r="624" s="5" customFormat="1" x14ac:dyDescent="0.25"/>
    <row r="625" s="5" customFormat="1" x14ac:dyDescent="0.25"/>
    <row r="626" s="5" customFormat="1" x14ac:dyDescent="0.25"/>
    <row r="627" s="5" customFormat="1" x14ac:dyDescent="0.25"/>
    <row r="628" s="5" customFormat="1" x14ac:dyDescent="0.25"/>
    <row r="629" s="5" customFormat="1" x14ac:dyDescent="0.25"/>
    <row r="630" s="5" customFormat="1" x14ac:dyDescent="0.25"/>
    <row r="631" s="5" customFormat="1" x14ac:dyDescent="0.25"/>
    <row r="632" s="5" customFormat="1" x14ac:dyDescent="0.25"/>
    <row r="633" s="5" customFormat="1" x14ac:dyDescent="0.25"/>
    <row r="634" s="5" customFormat="1" x14ac:dyDescent="0.25"/>
    <row r="635" s="5" customFormat="1" x14ac:dyDescent="0.25"/>
    <row r="636" s="5" customFormat="1" x14ac:dyDescent="0.25"/>
    <row r="637" s="5" customFormat="1" x14ac:dyDescent="0.25"/>
    <row r="638" s="5" customFormat="1" x14ac:dyDescent="0.25"/>
    <row r="639" s="5" customFormat="1" x14ac:dyDescent="0.25"/>
    <row r="640" s="5" customFormat="1" x14ac:dyDescent="0.25"/>
    <row r="641" s="5" customFormat="1" x14ac:dyDescent="0.25"/>
    <row r="642" s="5" customFormat="1" x14ac:dyDescent="0.25"/>
    <row r="643" s="5" customFormat="1" x14ac:dyDescent="0.25"/>
    <row r="644" s="5" customFormat="1" x14ac:dyDescent="0.25"/>
    <row r="645" s="5" customFormat="1" x14ac:dyDescent="0.25"/>
    <row r="646" s="5" customFormat="1" x14ac:dyDescent="0.25"/>
    <row r="647" s="5" customFormat="1" x14ac:dyDescent="0.25"/>
    <row r="648" s="5" customFormat="1" x14ac:dyDescent="0.25"/>
    <row r="649" s="5" customFormat="1" x14ac:dyDescent="0.25"/>
    <row r="650" s="5" customFormat="1" x14ac:dyDescent="0.25"/>
    <row r="651" s="5" customFormat="1" x14ac:dyDescent="0.25"/>
    <row r="652" s="5" customFormat="1" x14ac:dyDescent="0.25"/>
    <row r="653" s="5" customFormat="1" x14ac:dyDescent="0.25"/>
    <row r="654" s="5" customFormat="1" x14ac:dyDescent="0.25"/>
    <row r="655" s="5" customFormat="1" x14ac:dyDescent="0.25"/>
    <row r="656" s="5" customFormat="1" x14ac:dyDescent="0.25"/>
    <row r="657" s="5" customFormat="1" x14ac:dyDescent="0.25"/>
    <row r="658" s="5" customFormat="1" x14ac:dyDescent="0.25"/>
    <row r="659" s="5" customFormat="1" x14ac:dyDescent="0.25"/>
    <row r="660" s="5" customFormat="1" x14ac:dyDescent="0.25"/>
    <row r="661" s="5" customFormat="1" x14ac:dyDescent="0.25"/>
    <row r="662" s="5" customFormat="1" x14ac:dyDescent="0.25"/>
    <row r="663" s="5" customFormat="1" x14ac:dyDescent="0.25"/>
    <row r="664" s="5" customFormat="1" x14ac:dyDescent="0.25"/>
    <row r="665" s="5" customFormat="1" x14ac:dyDescent="0.25"/>
    <row r="666" s="5" customFormat="1" x14ac:dyDescent="0.25"/>
    <row r="667" s="5" customFormat="1" x14ac:dyDescent="0.25"/>
    <row r="668" s="5" customFormat="1" x14ac:dyDescent="0.25"/>
    <row r="669" s="5" customFormat="1" x14ac:dyDescent="0.25"/>
    <row r="670" s="5" customFormat="1" x14ac:dyDescent="0.25"/>
    <row r="671" s="5" customFormat="1" x14ac:dyDescent="0.25"/>
    <row r="672" s="5" customFormat="1" x14ac:dyDescent="0.25"/>
    <row r="673" s="5" customFormat="1" x14ac:dyDescent="0.25"/>
    <row r="674" s="5" customFormat="1" x14ac:dyDescent="0.25"/>
    <row r="675" s="5" customFormat="1" x14ac:dyDescent="0.25"/>
    <row r="676" s="5" customFormat="1" x14ac:dyDescent="0.25"/>
    <row r="677" s="5" customFormat="1" x14ac:dyDescent="0.25"/>
    <row r="678" s="5" customFormat="1" x14ac:dyDescent="0.25"/>
    <row r="679" s="5" customFormat="1" x14ac:dyDescent="0.25"/>
    <row r="680" s="5" customFormat="1" x14ac:dyDescent="0.25"/>
    <row r="681" s="5" customFormat="1" x14ac:dyDescent="0.25"/>
    <row r="682" s="5" customFormat="1" x14ac:dyDescent="0.25"/>
    <row r="683" s="5" customFormat="1" x14ac:dyDescent="0.25"/>
    <row r="684" s="5" customFormat="1" x14ac:dyDescent="0.25"/>
    <row r="685" s="5" customFormat="1" x14ac:dyDescent="0.25"/>
    <row r="686" s="5" customFormat="1" x14ac:dyDescent="0.25"/>
    <row r="687" s="5" customFormat="1" x14ac:dyDescent="0.25"/>
    <row r="688" s="5" customFormat="1" x14ac:dyDescent="0.25"/>
    <row r="689" s="5" customFormat="1" x14ac:dyDescent="0.25"/>
    <row r="690" s="5" customFormat="1" x14ac:dyDescent="0.25"/>
    <row r="691" s="5" customFormat="1" x14ac:dyDescent="0.25"/>
    <row r="692" s="5" customFormat="1" x14ac:dyDescent="0.25"/>
    <row r="693" s="5" customFormat="1" x14ac:dyDescent="0.25"/>
    <row r="694" s="5" customFormat="1" x14ac:dyDescent="0.25"/>
    <row r="695" s="5" customFormat="1" x14ac:dyDescent="0.25"/>
    <row r="696" s="5" customFormat="1" x14ac:dyDescent="0.25"/>
    <row r="697" s="5" customFormat="1" x14ac:dyDescent="0.25"/>
    <row r="698" s="5" customFormat="1" x14ac:dyDescent="0.25"/>
    <row r="699" s="5" customFormat="1" x14ac:dyDescent="0.25"/>
    <row r="700" s="5" customFormat="1" x14ac:dyDescent="0.25"/>
    <row r="701" s="5" customFormat="1" x14ac:dyDescent="0.25"/>
    <row r="702" s="5" customFormat="1" x14ac:dyDescent="0.25"/>
    <row r="703" s="5" customFormat="1" x14ac:dyDescent="0.25"/>
    <row r="704" s="5" customFormat="1" x14ac:dyDescent="0.25"/>
    <row r="705" s="5" customFormat="1" x14ac:dyDescent="0.25"/>
    <row r="706" s="5" customFormat="1" x14ac:dyDescent="0.25"/>
    <row r="707" s="5" customFormat="1" x14ac:dyDescent="0.25"/>
    <row r="708" s="5" customFormat="1" x14ac:dyDescent="0.25"/>
    <row r="709" s="5" customFormat="1" x14ac:dyDescent="0.25"/>
    <row r="710" s="5" customFormat="1" x14ac:dyDescent="0.25"/>
    <row r="711" s="5" customFormat="1" x14ac:dyDescent="0.25"/>
    <row r="712" s="5" customFormat="1" x14ac:dyDescent="0.25"/>
    <row r="713" s="5" customFormat="1" x14ac:dyDescent="0.25"/>
    <row r="714" s="5" customFormat="1" x14ac:dyDescent="0.25"/>
    <row r="715" s="5" customFormat="1" x14ac:dyDescent="0.25"/>
    <row r="716" s="5" customFormat="1" x14ac:dyDescent="0.25"/>
    <row r="717" s="5" customFormat="1" x14ac:dyDescent="0.25"/>
    <row r="718" s="5" customFormat="1" x14ac:dyDescent="0.25"/>
    <row r="719" s="5" customFormat="1" x14ac:dyDescent="0.25"/>
    <row r="720" s="5" customFormat="1" x14ac:dyDescent="0.25"/>
    <row r="721" s="5" customFormat="1" x14ac:dyDescent="0.25"/>
    <row r="722" s="5" customFormat="1" x14ac:dyDescent="0.25"/>
    <row r="723" s="5" customFormat="1" x14ac:dyDescent="0.25"/>
    <row r="724" s="5" customFormat="1" x14ac:dyDescent="0.25"/>
    <row r="725" s="5" customFormat="1" x14ac:dyDescent="0.25"/>
    <row r="726" s="5" customFormat="1" x14ac:dyDescent="0.25"/>
    <row r="727" s="5" customFormat="1" x14ac:dyDescent="0.25"/>
    <row r="728" s="5" customFormat="1" x14ac:dyDescent="0.25"/>
    <row r="729" s="5" customFormat="1" x14ac:dyDescent="0.25"/>
    <row r="730" s="5" customFormat="1" x14ac:dyDescent="0.25"/>
    <row r="731" s="5" customFormat="1" x14ac:dyDescent="0.25"/>
    <row r="732" s="5" customFormat="1" x14ac:dyDescent="0.25"/>
    <row r="733" s="5" customFormat="1" x14ac:dyDescent="0.25"/>
    <row r="734" s="5" customFormat="1" x14ac:dyDescent="0.25"/>
    <row r="735" s="5" customFormat="1" x14ac:dyDescent="0.25"/>
    <row r="736" s="5" customFormat="1" x14ac:dyDescent="0.25"/>
    <row r="737" s="5" customFormat="1" x14ac:dyDescent="0.25"/>
    <row r="738" s="5" customFormat="1" x14ac:dyDescent="0.25"/>
    <row r="739" s="5" customFormat="1" x14ac:dyDescent="0.25"/>
    <row r="740" s="5" customFormat="1" x14ac:dyDescent="0.25"/>
    <row r="741" s="5" customFormat="1" x14ac:dyDescent="0.25"/>
    <row r="742" s="5" customFormat="1" x14ac:dyDescent="0.25"/>
    <row r="743" s="5" customFormat="1" x14ac:dyDescent="0.25"/>
    <row r="744" s="5" customFormat="1" x14ac:dyDescent="0.25"/>
    <row r="745" s="5" customFormat="1" x14ac:dyDescent="0.25"/>
    <row r="746" s="5" customFormat="1" x14ac:dyDescent="0.25"/>
    <row r="747" s="5" customFormat="1" x14ac:dyDescent="0.25"/>
    <row r="748" s="5" customFormat="1" x14ac:dyDescent="0.25"/>
    <row r="749" s="5" customFormat="1" x14ac:dyDescent="0.25"/>
    <row r="750" s="5" customFormat="1" x14ac:dyDescent="0.25"/>
    <row r="751" s="5" customFormat="1" x14ac:dyDescent="0.25"/>
    <row r="752" s="5" customFormat="1" x14ac:dyDescent="0.25"/>
    <row r="753" s="5" customFormat="1" x14ac:dyDescent="0.25"/>
    <row r="754" s="5" customFormat="1" x14ac:dyDescent="0.25"/>
    <row r="755" s="5" customFormat="1" x14ac:dyDescent="0.25"/>
    <row r="756" s="5" customFormat="1" x14ac:dyDescent="0.25"/>
    <row r="757" s="5" customFormat="1" x14ac:dyDescent="0.25"/>
    <row r="758" s="5" customFormat="1" x14ac:dyDescent="0.25"/>
    <row r="759" s="5" customFormat="1" x14ac:dyDescent="0.25"/>
    <row r="760" s="5" customFormat="1" x14ac:dyDescent="0.25"/>
    <row r="761" s="5" customFormat="1" x14ac:dyDescent="0.25"/>
    <row r="762" s="5" customFormat="1" x14ac:dyDescent="0.25"/>
    <row r="763" s="5" customFormat="1" x14ac:dyDescent="0.25"/>
    <row r="764" s="5" customFormat="1" x14ac:dyDescent="0.25"/>
    <row r="765" s="5" customFormat="1" x14ac:dyDescent="0.25"/>
  </sheetData>
  <mergeCells count="49">
    <mergeCell ref="D5:F5"/>
    <mergeCell ref="B10:C10"/>
    <mergeCell ref="B12:C12"/>
    <mergeCell ref="D47:F47"/>
    <mergeCell ref="B58:C58"/>
    <mergeCell ref="B7:C7"/>
    <mergeCell ref="B35:C35"/>
    <mergeCell ref="B36:C36"/>
    <mergeCell ref="B38:C38"/>
    <mergeCell ref="B50:C50"/>
    <mergeCell ref="B51:C51"/>
    <mergeCell ref="B52:C52"/>
    <mergeCell ref="B53:C53"/>
    <mergeCell ref="B56:C56"/>
    <mergeCell ref="B55:C55"/>
    <mergeCell ref="B49:C49"/>
    <mergeCell ref="B8:C8"/>
    <mergeCell ref="C3:F3"/>
    <mergeCell ref="B39:C39"/>
    <mergeCell ref="B32:C32"/>
    <mergeCell ref="B33:C33"/>
    <mergeCell ref="B31:C31"/>
    <mergeCell ref="B26:C26"/>
    <mergeCell ref="B27:C27"/>
    <mergeCell ref="B28:C28"/>
    <mergeCell ref="B29:C29"/>
    <mergeCell ref="B23:C23"/>
    <mergeCell ref="B14:C14"/>
    <mergeCell ref="B15:C15"/>
    <mergeCell ref="B16:C16"/>
    <mergeCell ref="B17:C17"/>
    <mergeCell ref="D4:F4"/>
    <mergeCell ref="B9:C9"/>
    <mergeCell ref="B24:C24"/>
    <mergeCell ref="B25:C25"/>
    <mergeCell ref="B20:C20"/>
    <mergeCell ref="B18:C18"/>
    <mergeCell ref="B19:C19"/>
    <mergeCell ref="B21:C21"/>
    <mergeCell ref="B22:C22"/>
    <mergeCell ref="B13:C13"/>
    <mergeCell ref="B59:C59"/>
    <mergeCell ref="B34:C34"/>
    <mergeCell ref="B63:AG63"/>
    <mergeCell ref="B11:C11"/>
    <mergeCell ref="B30:C30"/>
    <mergeCell ref="B42:C42"/>
    <mergeCell ref="B40:C40"/>
    <mergeCell ref="C45:H45"/>
  </mergeCells>
  <phoneticPr fontId="34" type="noConversion"/>
  <pageMargins left="0.64" right="0.19685039370078741" top="0.22" bottom="0.28000000000000003" header="0.37" footer="0.17"/>
  <pageSetup paperSize="9" scale="8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BR711"/>
  <sheetViews>
    <sheetView topLeftCell="B1" workbookViewId="0">
      <selection activeCell="E1" sqref="E1"/>
    </sheetView>
  </sheetViews>
  <sheetFormatPr baseColWidth="10" defaultRowHeight="13.5" x14ac:dyDescent="0.25"/>
  <cols>
    <col min="1" max="1" width="3.5703125" style="5" customWidth="1"/>
    <col min="2" max="2" width="3.7109375" style="5" customWidth="1"/>
    <col min="3" max="3" width="26.42578125" style="4" customWidth="1"/>
    <col min="4" max="4" width="27.28515625" style="4" customWidth="1"/>
    <col min="5" max="5" width="17.85546875" style="4" customWidth="1"/>
    <col min="6" max="7" width="17.7109375" style="4" customWidth="1"/>
    <col min="8" max="8" width="4.42578125" style="5" customWidth="1"/>
    <col min="9" max="30" width="11.42578125" style="5"/>
    <col min="31" max="16384" width="11.42578125" style="4"/>
  </cols>
  <sheetData>
    <row r="1" spans="1:30" x14ac:dyDescent="0.25">
      <c r="C1" s="15"/>
      <c r="D1" s="15"/>
      <c r="E1" s="15"/>
      <c r="F1" s="15"/>
      <c r="G1" s="107"/>
    </row>
    <row r="2" spans="1:30" x14ac:dyDescent="0.25">
      <c r="C2" s="15"/>
      <c r="D2" s="15"/>
      <c r="E2" s="15"/>
      <c r="F2" s="15"/>
      <c r="G2" s="15"/>
    </row>
    <row r="3" spans="1:30" ht="22.5" customHeight="1" x14ac:dyDescent="0.25">
      <c r="C3" s="15"/>
      <c r="D3" s="582" t="s">
        <v>200</v>
      </c>
      <c r="E3" s="583"/>
      <c r="F3" s="583"/>
      <c r="G3" s="583"/>
    </row>
    <row r="4" spans="1:30" ht="14.25" customHeight="1" x14ac:dyDescent="0.25">
      <c r="C4" s="15"/>
      <c r="D4" s="28"/>
      <c r="E4" s="550"/>
      <c r="F4" s="550"/>
      <c r="G4" s="550"/>
    </row>
    <row r="5" spans="1:30" x14ac:dyDescent="0.25">
      <c r="C5" s="15"/>
      <c r="D5" s="15"/>
      <c r="E5" s="15"/>
      <c r="F5" s="15"/>
      <c r="G5" s="15"/>
    </row>
    <row r="6" spans="1:30" ht="16.5" x14ac:dyDescent="0.25">
      <c r="C6" s="587" t="s">
        <v>39</v>
      </c>
      <c r="D6" s="587"/>
      <c r="E6" s="29"/>
      <c r="F6" s="16"/>
      <c r="G6" s="16"/>
      <c r="H6" s="38"/>
      <c r="I6" s="38"/>
      <c r="J6" s="38"/>
      <c r="K6" s="38"/>
      <c r="L6" s="38"/>
    </row>
    <row r="7" spans="1:30" ht="17.25" customHeight="1" x14ac:dyDescent="0.25">
      <c r="C7" s="52"/>
      <c r="D7" s="52"/>
      <c r="E7" s="454" t="s">
        <v>91</v>
      </c>
      <c r="F7" s="454"/>
      <c r="G7" s="454"/>
      <c r="H7" s="68"/>
      <c r="I7" s="68"/>
      <c r="J7" s="68"/>
      <c r="K7" s="68"/>
      <c r="L7" s="38"/>
    </row>
    <row r="8" spans="1:30" s="38" customFormat="1" ht="2.25" customHeight="1" thickBot="1" x14ac:dyDescent="0.3">
      <c r="C8" s="52"/>
      <c r="D8" s="52"/>
      <c r="E8" s="86"/>
      <c r="F8" s="86"/>
      <c r="G8" s="86"/>
      <c r="H8" s="68"/>
      <c r="I8" s="68"/>
      <c r="J8" s="68"/>
      <c r="K8" s="68"/>
    </row>
    <row r="9" spans="1:30" ht="21" customHeight="1" thickBot="1" x14ac:dyDescent="0.3">
      <c r="C9" s="586"/>
      <c r="D9" s="586"/>
      <c r="E9" s="301" t="s">
        <v>231</v>
      </c>
      <c r="F9" s="301" t="s">
        <v>43</v>
      </c>
      <c r="G9" s="304" t="s">
        <v>43</v>
      </c>
      <c r="H9" s="38"/>
      <c r="I9" s="38"/>
      <c r="J9" s="38"/>
      <c r="K9" s="38"/>
      <c r="L9" s="38"/>
    </row>
    <row r="10" spans="1:30" ht="20.25" customHeight="1" x14ac:dyDescent="0.25">
      <c r="C10" s="552" t="s">
        <v>227</v>
      </c>
      <c r="D10" s="559"/>
      <c r="E10" s="54"/>
      <c r="F10" s="54"/>
      <c r="G10" s="55"/>
    </row>
    <row r="11" spans="1:30" ht="28.5" customHeight="1" x14ac:dyDescent="0.25">
      <c r="C11" s="584" t="s">
        <v>228</v>
      </c>
      <c r="D11" s="585"/>
      <c r="E11" s="54"/>
      <c r="F11" s="54"/>
      <c r="G11" s="55"/>
    </row>
    <row r="12" spans="1:30" ht="20.25" customHeight="1" x14ac:dyDescent="0.25">
      <c r="C12" s="584" t="s">
        <v>229</v>
      </c>
      <c r="D12" s="585"/>
      <c r="E12" s="56"/>
      <c r="F12" s="56"/>
      <c r="G12" s="57"/>
    </row>
    <row r="13" spans="1:30" ht="20.25" customHeight="1" x14ac:dyDescent="0.25">
      <c r="C13" s="393" t="s">
        <v>69</v>
      </c>
      <c r="D13" s="394" t="s">
        <v>70</v>
      </c>
      <c r="E13" s="56"/>
      <c r="F13" s="56"/>
      <c r="G13" s="57"/>
    </row>
    <row r="14" spans="1:30" ht="20.25" customHeight="1" x14ac:dyDescent="0.25">
      <c r="C14" s="395" t="s">
        <v>230</v>
      </c>
      <c r="D14" s="394" t="s">
        <v>71</v>
      </c>
      <c r="E14" s="56"/>
      <c r="F14" s="56"/>
      <c r="G14" s="57"/>
    </row>
    <row r="15" spans="1:30" s="140" customFormat="1" ht="20.25" customHeight="1" x14ac:dyDescent="0.25">
      <c r="A15" s="139"/>
      <c r="B15" s="139"/>
      <c r="C15" s="522" t="s">
        <v>101</v>
      </c>
      <c r="D15" s="523"/>
      <c r="E15" s="178"/>
      <c r="F15" s="178"/>
      <c r="G15" s="17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row>
    <row r="16" spans="1:30" s="140" customFormat="1" ht="20.25" customHeight="1" x14ac:dyDescent="0.25">
      <c r="A16" s="139"/>
      <c r="B16" s="139"/>
      <c r="C16" s="584" t="s">
        <v>72</v>
      </c>
      <c r="D16" s="585"/>
      <c r="E16" s="178"/>
      <c r="F16" s="178"/>
      <c r="G16" s="17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row>
    <row r="17" spans="1:70" ht="20.25" customHeight="1" thickBot="1" x14ac:dyDescent="0.3">
      <c r="C17" s="567" t="s">
        <v>73</v>
      </c>
      <c r="D17" s="568"/>
      <c r="E17" s="58">
        <f>E10+E11+E12+E13-E14+E15+E16</f>
        <v>0</v>
      </c>
      <c r="F17" s="58">
        <f>F10+F11+F12+F13-F14+F15+F16</f>
        <v>0</v>
      </c>
      <c r="G17" s="59">
        <f>G10+G11+G12+G13-G14+G15+G16</f>
        <v>0</v>
      </c>
    </row>
    <row r="18" spans="1:70" s="140" customFormat="1" ht="20.25" customHeight="1" x14ac:dyDescent="0.25">
      <c r="A18" s="139"/>
      <c r="B18" s="139"/>
      <c r="C18" s="569" t="s">
        <v>74</v>
      </c>
      <c r="D18" s="570"/>
      <c r="E18" s="180"/>
      <c r="F18" s="180"/>
      <c r="G18" s="181"/>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row>
    <row r="19" spans="1:70" s="140" customFormat="1" ht="20.25" customHeight="1" x14ac:dyDescent="0.25">
      <c r="A19" s="139"/>
      <c r="B19" s="139"/>
      <c r="C19" s="571" t="s">
        <v>75</v>
      </c>
      <c r="D19" s="572"/>
      <c r="E19" s="178"/>
      <c r="F19" s="178"/>
      <c r="G19" s="17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row>
    <row r="20" spans="1:70" s="140" customFormat="1" ht="20.25" customHeight="1" x14ac:dyDescent="0.25">
      <c r="A20" s="139"/>
      <c r="B20" s="139"/>
      <c r="C20" s="571" t="s">
        <v>83</v>
      </c>
      <c r="D20" s="572"/>
      <c r="E20" s="178">
        <f>'Données économiques (+ 8 ans)'!D39</f>
        <v>0</v>
      </c>
      <c r="F20" s="178">
        <f>'Données économiques (+ 8 ans)'!E39</f>
        <v>0</v>
      </c>
      <c r="G20" s="179">
        <f>'Données économiques (+ 8 ans)'!F39</f>
        <v>0</v>
      </c>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row>
    <row r="21" spans="1:70" s="140" customFormat="1" ht="20.25" customHeight="1" x14ac:dyDescent="0.25">
      <c r="A21" s="139"/>
      <c r="B21" s="139"/>
      <c r="C21" s="574" t="s">
        <v>76</v>
      </c>
      <c r="D21" s="182" t="s">
        <v>77</v>
      </c>
      <c r="E21" s="178"/>
      <c r="F21" s="178"/>
      <c r="G21" s="17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row>
    <row r="22" spans="1:70" s="140" customFormat="1" ht="20.25" customHeight="1" x14ac:dyDescent="0.25">
      <c r="A22" s="139"/>
      <c r="B22" s="139"/>
      <c r="C22" s="575"/>
      <c r="D22" s="182" t="s">
        <v>78</v>
      </c>
      <c r="E22" s="178"/>
      <c r="F22" s="178"/>
      <c r="G22" s="17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row>
    <row r="23" spans="1:70" s="140" customFormat="1" ht="20.25" customHeight="1" x14ac:dyDescent="0.25">
      <c r="A23" s="139"/>
      <c r="B23" s="139"/>
      <c r="C23" s="571" t="s">
        <v>108</v>
      </c>
      <c r="D23" s="572"/>
      <c r="E23" s="178"/>
      <c r="F23" s="178"/>
      <c r="G23" s="17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row>
    <row r="24" spans="1:70" s="140" customFormat="1" ht="20.25" customHeight="1" x14ac:dyDescent="0.25">
      <c r="A24" s="139"/>
      <c r="B24" s="139"/>
      <c r="C24" s="576" t="s">
        <v>79</v>
      </c>
      <c r="D24" s="577"/>
      <c r="E24" s="178"/>
      <c r="F24" s="178"/>
      <c r="G24" s="17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row>
    <row r="25" spans="1:70" ht="20.25" customHeight="1" thickBot="1" x14ac:dyDescent="0.3">
      <c r="C25" s="567" t="s">
        <v>80</v>
      </c>
      <c r="D25" s="578"/>
      <c r="E25" s="60">
        <f>SUM(E18:E24)</f>
        <v>0</v>
      </c>
      <c r="F25" s="61">
        <f>SUM(F18:F24)</f>
        <v>0</v>
      </c>
      <c r="G25" s="62">
        <f>SUM(G18:G24)</f>
        <v>0</v>
      </c>
    </row>
    <row r="26" spans="1:70" ht="20.25" customHeight="1" thickBot="1" x14ac:dyDescent="0.3">
      <c r="C26" s="579" t="s">
        <v>81</v>
      </c>
      <c r="D26" s="580"/>
      <c r="E26" s="89">
        <f>E25-E17</f>
        <v>0</v>
      </c>
      <c r="F26" s="90">
        <f>F25-F17</f>
        <v>0</v>
      </c>
      <c r="G26" s="91">
        <f>G25-G17</f>
        <v>0</v>
      </c>
    </row>
    <row r="27" spans="1:70" ht="20.25" customHeight="1" thickBot="1" x14ac:dyDescent="0.3">
      <c r="C27" s="579" t="s">
        <v>226</v>
      </c>
      <c r="D27" s="580"/>
      <c r="E27" s="89"/>
      <c r="F27" s="90">
        <f>E27+F26</f>
        <v>0</v>
      </c>
      <c r="G27" s="91">
        <f>F27+G26</f>
        <v>0</v>
      </c>
    </row>
    <row r="28" spans="1:70" x14ac:dyDescent="0.25">
      <c r="C28" s="17"/>
      <c r="D28" s="17"/>
      <c r="E28" s="17"/>
      <c r="F28" s="17"/>
      <c r="G28" s="17"/>
    </row>
    <row r="29" spans="1:70" ht="105" customHeight="1" x14ac:dyDescent="0.25">
      <c r="C29" s="581" t="s">
        <v>100</v>
      </c>
      <c r="D29" s="581"/>
      <c r="E29" s="581"/>
      <c r="F29" s="581"/>
      <c r="G29" s="581"/>
    </row>
    <row r="30" spans="1:70" ht="14.25" customHeight="1" x14ac:dyDescent="0.25">
      <c r="C30" s="573"/>
      <c r="D30" s="573"/>
      <c r="E30" s="15"/>
      <c r="F30" s="573"/>
      <c r="G30" s="573"/>
    </row>
    <row r="31" spans="1:70" s="1" customFormat="1" ht="13.5" customHeight="1" x14ac:dyDescent="0.2">
      <c r="A31" s="8"/>
      <c r="B31" s="566"/>
      <c r="C31" s="566"/>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row>
    <row r="32" spans="1:70" x14ac:dyDescent="0.25">
      <c r="C32" s="17"/>
      <c r="D32" s="17"/>
      <c r="E32" s="17"/>
      <c r="F32" s="17"/>
      <c r="G32" s="17"/>
    </row>
    <row r="33" spans="3:7" x14ac:dyDescent="0.25">
      <c r="C33" s="17"/>
      <c r="D33" s="17"/>
      <c r="E33" s="17"/>
      <c r="F33" s="17"/>
      <c r="G33" s="17"/>
    </row>
    <row r="34" spans="3:7" x14ac:dyDescent="0.25">
      <c r="C34" s="17"/>
      <c r="D34" s="17"/>
      <c r="E34" s="17"/>
      <c r="F34" s="17"/>
      <c r="G34" s="17"/>
    </row>
    <row r="35" spans="3:7" x14ac:dyDescent="0.25">
      <c r="C35" s="17"/>
      <c r="D35" s="17"/>
      <c r="E35" s="17"/>
      <c r="F35" s="17"/>
      <c r="G35" s="17"/>
    </row>
    <row r="36" spans="3:7" x14ac:dyDescent="0.25">
      <c r="C36" s="17"/>
      <c r="D36" s="17"/>
      <c r="E36" s="17"/>
      <c r="F36" s="17"/>
      <c r="G36" s="17"/>
    </row>
    <row r="37" spans="3:7" x14ac:dyDescent="0.25">
      <c r="C37" s="17"/>
      <c r="D37" s="17"/>
      <c r="E37" s="17"/>
      <c r="F37" s="17"/>
      <c r="G37" s="17"/>
    </row>
    <row r="38" spans="3:7" x14ac:dyDescent="0.25">
      <c r="C38" s="17"/>
      <c r="D38" s="17"/>
      <c r="E38" s="17"/>
      <c r="F38" s="17"/>
      <c r="G38" s="17"/>
    </row>
    <row r="39" spans="3:7" x14ac:dyDescent="0.25">
      <c r="C39" s="17"/>
      <c r="D39" s="17"/>
      <c r="E39" s="17"/>
      <c r="F39" s="17"/>
      <c r="G39" s="17"/>
    </row>
    <row r="40" spans="3:7" x14ac:dyDescent="0.25">
      <c r="C40" s="17"/>
      <c r="D40" s="17"/>
      <c r="E40" s="17"/>
      <c r="F40" s="17"/>
      <c r="G40" s="17"/>
    </row>
    <row r="41" spans="3:7" x14ac:dyDescent="0.25">
      <c r="C41" s="17"/>
      <c r="D41" s="17"/>
      <c r="E41" s="17"/>
      <c r="F41" s="17"/>
      <c r="G41" s="17"/>
    </row>
    <row r="42" spans="3:7" x14ac:dyDescent="0.25">
      <c r="C42" s="17"/>
      <c r="D42" s="17"/>
      <c r="E42" s="17"/>
      <c r="F42" s="17"/>
      <c r="G42" s="17"/>
    </row>
    <row r="43" spans="3:7" x14ac:dyDescent="0.25">
      <c r="C43" s="17"/>
      <c r="D43" s="17"/>
      <c r="E43" s="17"/>
      <c r="F43" s="17"/>
      <c r="G43" s="17"/>
    </row>
    <row r="44" spans="3:7" x14ac:dyDescent="0.25">
      <c r="C44" s="17"/>
      <c r="D44" s="17"/>
      <c r="E44" s="17"/>
      <c r="F44" s="17"/>
      <c r="G44" s="17"/>
    </row>
    <row r="45" spans="3:7" x14ac:dyDescent="0.25">
      <c r="C45" s="17"/>
      <c r="D45" s="17"/>
      <c r="E45" s="17"/>
      <c r="F45" s="17"/>
      <c r="G45" s="17"/>
    </row>
    <row r="46" spans="3:7" x14ac:dyDescent="0.25">
      <c r="C46" s="17"/>
      <c r="D46" s="17"/>
      <c r="E46" s="17"/>
      <c r="F46" s="17"/>
      <c r="G46" s="17"/>
    </row>
    <row r="47" spans="3:7" x14ac:dyDescent="0.25">
      <c r="C47" s="17"/>
      <c r="D47" s="17"/>
      <c r="E47" s="17"/>
      <c r="F47" s="17"/>
      <c r="G47" s="17"/>
    </row>
    <row r="48" spans="3:7" x14ac:dyDescent="0.25">
      <c r="C48" s="17"/>
      <c r="D48" s="17"/>
      <c r="E48" s="17"/>
      <c r="F48" s="17"/>
      <c r="G48" s="17"/>
    </row>
    <row r="49" spans="3:7" x14ac:dyDescent="0.25">
      <c r="C49" s="17"/>
      <c r="D49" s="17"/>
      <c r="E49" s="17"/>
      <c r="F49" s="17"/>
      <c r="G49" s="17"/>
    </row>
    <row r="50" spans="3:7" x14ac:dyDescent="0.25">
      <c r="C50" s="17"/>
      <c r="D50" s="17"/>
      <c r="E50" s="17"/>
      <c r="F50" s="17"/>
      <c r="G50" s="17"/>
    </row>
    <row r="51" spans="3:7" x14ac:dyDescent="0.25">
      <c r="C51" s="17"/>
      <c r="D51" s="17"/>
      <c r="E51" s="17"/>
      <c r="F51" s="17"/>
      <c r="G51" s="17"/>
    </row>
    <row r="52" spans="3:7" x14ac:dyDescent="0.25">
      <c r="C52" s="17"/>
      <c r="D52" s="17"/>
      <c r="E52" s="17"/>
      <c r="F52" s="17"/>
      <c r="G52" s="17"/>
    </row>
    <row r="53" spans="3:7" x14ac:dyDescent="0.25">
      <c r="C53" s="17"/>
      <c r="D53" s="17"/>
      <c r="E53" s="17"/>
      <c r="F53" s="17"/>
      <c r="G53" s="17"/>
    </row>
    <row r="54" spans="3:7" x14ac:dyDescent="0.25">
      <c r="C54" s="17"/>
      <c r="D54" s="17"/>
      <c r="E54" s="17"/>
      <c r="F54" s="17"/>
      <c r="G54" s="17"/>
    </row>
    <row r="55" spans="3:7" x14ac:dyDescent="0.25">
      <c r="C55" s="17"/>
      <c r="D55" s="17"/>
      <c r="E55" s="17"/>
      <c r="F55" s="17"/>
      <c r="G55" s="17"/>
    </row>
    <row r="56" spans="3:7" x14ac:dyDescent="0.25">
      <c r="C56" s="17"/>
      <c r="D56" s="17"/>
      <c r="E56" s="17"/>
      <c r="F56" s="17"/>
      <c r="G56" s="17"/>
    </row>
    <row r="57" spans="3:7" x14ac:dyDescent="0.25">
      <c r="C57" s="17"/>
      <c r="D57" s="17"/>
      <c r="E57" s="17"/>
      <c r="F57" s="17"/>
      <c r="G57" s="17"/>
    </row>
    <row r="58" spans="3:7" x14ac:dyDescent="0.25">
      <c r="C58" s="17"/>
      <c r="D58" s="17"/>
      <c r="E58" s="17"/>
      <c r="F58" s="17"/>
      <c r="G58" s="17"/>
    </row>
    <row r="59" spans="3:7" x14ac:dyDescent="0.25">
      <c r="C59" s="17"/>
      <c r="D59" s="17"/>
      <c r="E59" s="17"/>
      <c r="F59" s="17"/>
      <c r="G59" s="17"/>
    </row>
    <row r="60" spans="3:7" x14ac:dyDescent="0.25">
      <c r="C60" s="17"/>
      <c r="D60" s="17"/>
      <c r="E60" s="17"/>
      <c r="F60" s="17"/>
      <c r="G60" s="17"/>
    </row>
    <row r="61" spans="3:7" x14ac:dyDescent="0.25">
      <c r="C61" s="17"/>
      <c r="D61" s="17"/>
      <c r="E61" s="17"/>
      <c r="F61" s="17"/>
      <c r="G61" s="17"/>
    </row>
    <row r="62" spans="3:7" x14ac:dyDescent="0.25">
      <c r="C62" s="17"/>
      <c r="D62" s="17"/>
      <c r="E62" s="17"/>
      <c r="F62" s="17"/>
      <c r="G62" s="17"/>
    </row>
    <row r="63" spans="3:7" x14ac:dyDescent="0.25">
      <c r="C63" s="17"/>
      <c r="D63" s="17"/>
      <c r="E63" s="17"/>
      <c r="F63" s="17"/>
      <c r="G63" s="17"/>
    </row>
    <row r="64" spans="3:7" x14ac:dyDescent="0.25">
      <c r="C64" s="17"/>
      <c r="D64" s="17"/>
      <c r="E64" s="17"/>
      <c r="F64" s="17"/>
      <c r="G64" s="17"/>
    </row>
    <row r="65" spans="3:7" x14ac:dyDescent="0.25">
      <c r="C65" s="17"/>
      <c r="D65" s="17"/>
      <c r="E65" s="17"/>
      <c r="F65" s="17"/>
      <c r="G65" s="17"/>
    </row>
    <row r="66" spans="3:7" x14ac:dyDescent="0.25">
      <c r="C66" s="17"/>
      <c r="D66" s="17"/>
      <c r="E66" s="17"/>
      <c r="F66" s="17"/>
      <c r="G66" s="17"/>
    </row>
    <row r="67" spans="3:7" x14ac:dyDescent="0.25">
      <c r="C67" s="17"/>
      <c r="D67" s="17"/>
      <c r="E67" s="17"/>
      <c r="F67" s="17"/>
      <c r="G67" s="17"/>
    </row>
    <row r="68" spans="3:7" x14ac:dyDescent="0.25">
      <c r="C68" s="17"/>
      <c r="D68" s="17"/>
      <c r="E68" s="17"/>
      <c r="F68" s="17"/>
      <c r="G68" s="17"/>
    </row>
    <row r="69" spans="3:7" x14ac:dyDescent="0.25">
      <c r="C69" s="17"/>
      <c r="D69" s="17"/>
      <c r="E69" s="17"/>
      <c r="F69" s="17"/>
      <c r="G69" s="17"/>
    </row>
    <row r="70" spans="3:7" x14ac:dyDescent="0.25">
      <c r="C70" s="17"/>
      <c r="D70" s="17"/>
      <c r="E70" s="17"/>
      <c r="F70" s="17"/>
      <c r="G70" s="17"/>
    </row>
    <row r="71" spans="3:7" x14ac:dyDescent="0.25">
      <c r="C71" s="17"/>
      <c r="D71" s="17"/>
      <c r="E71" s="17"/>
      <c r="F71" s="17"/>
      <c r="G71" s="17"/>
    </row>
    <row r="72" spans="3:7" x14ac:dyDescent="0.25">
      <c r="C72" s="17"/>
      <c r="D72" s="17"/>
      <c r="E72" s="17"/>
      <c r="F72" s="17"/>
      <c r="G72" s="17"/>
    </row>
    <row r="73" spans="3:7" x14ac:dyDescent="0.25">
      <c r="C73" s="17"/>
      <c r="D73" s="17"/>
      <c r="E73" s="17"/>
      <c r="F73" s="17"/>
      <c r="G73" s="17"/>
    </row>
    <row r="74" spans="3:7" x14ac:dyDescent="0.25">
      <c r="C74" s="17"/>
      <c r="D74" s="17"/>
      <c r="E74" s="17"/>
      <c r="F74" s="17"/>
      <c r="G74" s="17"/>
    </row>
    <row r="75" spans="3:7" x14ac:dyDescent="0.25">
      <c r="C75" s="17"/>
      <c r="D75" s="17"/>
      <c r="E75" s="17"/>
      <c r="F75" s="17"/>
      <c r="G75" s="17"/>
    </row>
    <row r="76" spans="3:7" x14ac:dyDescent="0.25">
      <c r="C76" s="17"/>
      <c r="D76" s="17"/>
      <c r="E76" s="17"/>
      <c r="F76" s="17"/>
      <c r="G76" s="17"/>
    </row>
    <row r="77" spans="3:7" x14ac:dyDescent="0.25">
      <c r="C77" s="17"/>
      <c r="D77" s="17"/>
      <c r="E77" s="17"/>
      <c r="F77" s="17"/>
      <c r="G77" s="17"/>
    </row>
    <row r="78" spans="3:7" x14ac:dyDescent="0.25">
      <c r="C78" s="17"/>
      <c r="D78" s="17"/>
      <c r="E78" s="17"/>
      <c r="F78" s="17"/>
      <c r="G78" s="17"/>
    </row>
    <row r="79" spans="3:7" x14ac:dyDescent="0.25">
      <c r="C79" s="17"/>
      <c r="D79" s="17"/>
      <c r="E79" s="17"/>
      <c r="F79" s="17"/>
      <c r="G79" s="17"/>
    </row>
    <row r="80" spans="3:7" x14ac:dyDescent="0.25">
      <c r="C80" s="17"/>
      <c r="D80" s="17"/>
      <c r="E80" s="17"/>
      <c r="F80" s="17"/>
      <c r="G80" s="17"/>
    </row>
    <row r="81" spans="3:7" x14ac:dyDescent="0.25">
      <c r="C81" s="17"/>
      <c r="D81" s="17"/>
      <c r="E81" s="17"/>
      <c r="F81" s="17"/>
      <c r="G81" s="17"/>
    </row>
    <row r="82" spans="3:7" x14ac:dyDescent="0.25">
      <c r="C82" s="17"/>
      <c r="D82" s="17"/>
      <c r="E82" s="17"/>
      <c r="F82" s="17"/>
      <c r="G82" s="17"/>
    </row>
    <row r="83" spans="3:7" x14ac:dyDescent="0.25">
      <c r="C83" s="17"/>
      <c r="D83" s="17"/>
      <c r="E83" s="17"/>
      <c r="F83" s="17"/>
      <c r="G83" s="17"/>
    </row>
    <row r="84" spans="3:7" x14ac:dyDescent="0.25">
      <c r="C84" s="17"/>
      <c r="D84" s="17"/>
      <c r="E84" s="17"/>
      <c r="F84" s="17"/>
      <c r="G84" s="17"/>
    </row>
    <row r="85" spans="3:7" x14ac:dyDescent="0.25">
      <c r="C85" s="17"/>
      <c r="D85" s="17"/>
      <c r="E85" s="17"/>
      <c r="F85" s="17"/>
      <c r="G85" s="17"/>
    </row>
    <row r="86" spans="3:7" x14ac:dyDescent="0.25">
      <c r="C86" s="17"/>
      <c r="D86" s="17"/>
      <c r="E86" s="17"/>
      <c r="F86" s="17"/>
      <c r="G86" s="17"/>
    </row>
    <row r="87" spans="3:7" x14ac:dyDescent="0.25">
      <c r="C87" s="17"/>
      <c r="D87" s="17"/>
      <c r="E87" s="17"/>
      <c r="F87" s="17"/>
      <c r="G87" s="17"/>
    </row>
    <row r="88" spans="3:7" x14ac:dyDescent="0.25">
      <c r="C88" s="17"/>
      <c r="D88" s="17"/>
      <c r="E88" s="17"/>
      <c r="F88" s="17"/>
      <c r="G88" s="17"/>
    </row>
    <row r="89" spans="3:7" x14ac:dyDescent="0.25">
      <c r="C89" s="17"/>
      <c r="D89" s="17"/>
      <c r="E89" s="17"/>
      <c r="F89" s="17"/>
      <c r="G89" s="17"/>
    </row>
    <row r="90" spans="3:7" x14ac:dyDescent="0.25">
      <c r="C90" s="17"/>
      <c r="D90" s="17"/>
      <c r="E90" s="17"/>
      <c r="F90" s="17"/>
      <c r="G90" s="17"/>
    </row>
    <row r="91" spans="3:7" x14ac:dyDescent="0.25">
      <c r="C91" s="17"/>
      <c r="D91" s="17"/>
      <c r="E91" s="17"/>
      <c r="F91" s="17"/>
      <c r="G91" s="17"/>
    </row>
    <row r="92" spans="3:7" x14ac:dyDescent="0.25">
      <c r="C92" s="17"/>
      <c r="D92" s="17"/>
      <c r="E92" s="17"/>
      <c r="F92" s="17"/>
      <c r="G92" s="17"/>
    </row>
    <row r="93" spans="3:7" x14ac:dyDescent="0.25">
      <c r="C93" s="17"/>
      <c r="D93" s="17"/>
      <c r="E93" s="17"/>
      <c r="F93" s="17"/>
      <c r="G93" s="17"/>
    </row>
    <row r="94" spans="3:7" x14ac:dyDescent="0.25">
      <c r="C94" s="17"/>
      <c r="D94" s="17"/>
      <c r="E94" s="17"/>
      <c r="F94" s="17"/>
      <c r="G94" s="17"/>
    </row>
    <row r="95" spans="3:7" x14ac:dyDescent="0.25">
      <c r="C95" s="17"/>
      <c r="D95" s="17"/>
      <c r="E95" s="17"/>
      <c r="F95" s="17"/>
      <c r="G95" s="17"/>
    </row>
    <row r="96" spans="3:7" x14ac:dyDescent="0.25">
      <c r="C96" s="17"/>
      <c r="D96" s="17"/>
      <c r="E96" s="17"/>
      <c r="F96" s="17"/>
      <c r="G96" s="17"/>
    </row>
    <row r="97" spans="3:7" x14ac:dyDescent="0.25">
      <c r="C97" s="17"/>
      <c r="D97" s="17"/>
      <c r="E97" s="17"/>
      <c r="F97" s="17"/>
      <c r="G97" s="17"/>
    </row>
    <row r="98" spans="3:7" x14ac:dyDescent="0.25">
      <c r="C98" s="17"/>
      <c r="D98" s="17"/>
      <c r="E98" s="17"/>
      <c r="F98" s="17"/>
      <c r="G98" s="17"/>
    </row>
    <row r="99" spans="3:7" x14ac:dyDescent="0.25">
      <c r="C99" s="17"/>
      <c r="D99" s="17"/>
      <c r="E99" s="17"/>
      <c r="F99" s="17"/>
      <c r="G99" s="17"/>
    </row>
    <row r="100" spans="3:7" x14ac:dyDescent="0.25">
      <c r="C100" s="17"/>
      <c r="D100" s="17"/>
      <c r="E100" s="17"/>
      <c r="F100" s="17"/>
      <c r="G100" s="17"/>
    </row>
    <row r="101" spans="3:7" x14ac:dyDescent="0.25">
      <c r="C101" s="17"/>
      <c r="D101" s="17"/>
      <c r="E101" s="17"/>
      <c r="F101" s="17"/>
      <c r="G101" s="17"/>
    </row>
    <row r="102" spans="3:7" x14ac:dyDescent="0.25">
      <c r="C102" s="17"/>
      <c r="D102" s="17"/>
      <c r="E102" s="17"/>
      <c r="F102" s="17"/>
      <c r="G102" s="17"/>
    </row>
    <row r="103" spans="3:7" x14ac:dyDescent="0.25">
      <c r="C103" s="17"/>
      <c r="D103" s="17"/>
      <c r="E103" s="17"/>
      <c r="F103" s="17"/>
      <c r="G103" s="17"/>
    </row>
    <row r="104" spans="3:7" x14ac:dyDescent="0.25">
      <c r="C104" s="17"/>
      <c r="D104" s="17"/>
      <c r="E104" s="17"/>
      <c r="F104" s="17"/>
      <c r="G104" s="17"/>
    </row>
    <row r="105" spans="3:7" x14ac:dyDescent="0.25">
      <c r="C105" s="17"/>
      <c r="D105" s="17"/>
      <c r="E105" s="17"/>
      <c r="F105" s="17"/>
      <c r="G105" s="17"/>
    </row>
    <row r="106" spans="3:7" x14ac:dyDescent="0.25">
      <c r="C106" s="17"/>
      <c r="D106" s="17"/>
      <c r="E106" s="17"/>
      <c r="F106" s="17"/>
      <c r="G106" s="17"/>
    </row>
    <row r="107" spans="3:7" x14ac:dyDescent="0.25">
      <c r="C107" s="17"/>
      <c r="D107" s="17"/>
      <c r="E107" s="17"/>
      <c r="F107" s="17"/>
      <c r="G107" s="17"/>
    </row>
    <row r="108" spans="3:7" x14ac:dyDescent="0.25">
      <c r="C108" s="17"/>
      <c r="D108" s="17"/>
      <c r="E108" s="17"/>
      <c r="F108" s="17"/>
      <c r="G108" s="17"/>
    </row>
    <row r="109" spans="3:7" x14ac:dyDescent="0.25">
      <c r="C109" s="17"/>
      <c r="D109" s="17"/>
      <c r="E109" s="17"/>
      <c r="F109" s="17"/>
      <c r="G109" s="17"/>
    </row>
    <row r="110" spans="3:7" x14ac:dyDescent="0.25">
      <c r="C110" s="17"/>
      <c r="D110" s="17"/>
      <c r="E110" s="17"/>
      <c r="F110" s="17"/>
      <c r="G110" s="17"/>
    </row>
    <row r="111" spans="3:7" x14ac:dyDescent="0.25">
      <c r="C111" s="17"/>
      <c r="D111" s="17"/>
      <c r="E111" s="17"/>
      <c r="F111" s="17"/>
      <c r="G111" s="17"/>
    </row>
    <row r="112" spans="3:7" x14ac:dyDescent="0.25">
      <c r="C112" s="17"/>
      <c r="D112" s="17"/>
      <c r="E112" s="17"/>
      <c r="F112" s="17"/>
      <c r="G112" s="17"/>
    </row>
    <row r="113" spans="3:7" x14ac:dyDescent="0.25">
      <c r="C113" s="17"/>
      <c r="D113" s="17"/>
      <c r="E113" s="17"/>
      <c r="F113" s="17"/>
      <c r="G113" s="17"/>
    </row>
    <row r="114" spans="3:7" x14ac:dyDescent="0.25">
      <c r="C114" s="17"/>
      <c r="D114" s="17"/>
      <c r="E114" s="17"/>
      <c r="F114" s="17"/>
      <c r="G114" s="17"/>
    </row>
    <row r="115" spans="3:7" x14ac:dyDescent="0.25">
      <c r="C115" s="17"/>
      <c r="D115" s="17"/>
      <c r="E115" s="17"/>
      <c r="F115" s="17"/>
      <c r="G115" s="17"/>
    </row>
    <row r="116" spans="3:7" x14ac:dyDescent="0.25">
      <c r="C116" s="17"/>
      <c r="D116" s="17"/>
      <c r="E116" s="17"/>
      <c r="F116" s="17"/>
      <c r="G116" s="17"/>
    </row>
    <row r="117" spans="3:7" x14ac:dyDescent="0.25">
      <c r="C117" s="17"/>
      <c r="D117" s="17"/>
      <c r="E117" s="17"/>
      <c r="F117" s="17"/>
      <c r="G117" s="17"/>
    </row>
    <row r="118" spans="3:7" x14ac:dyDescent="0.25">
      <c r="C118" s="17"/>
      <c r="D118" s="17"/>
      <c r="E118" s="17"/>
      <c r="F118" s="17"/>
      <c r="G118" s="17"/>
    </row>
    <row r="119" spans="3:7" x14ac:dyDescent="0.25">
      <c r="C119" s="17"/>
      <c r="D119" s="17"/>
      <c r="E119" s="17"/>
      <c r="F119" s="17"/>
      <c r="G119" s="17"/>
    </row>
    <row r="120" spans="3:7" x14ac:dyDescent="0.25">
      <c r="C120" s="17"/>
      <c r="D120" s="17"/>
      <c r="E120" s="17"/>
      <c r="F120" s="17"/>
      <c r="G120" s="17"/>
    </row>
    <row r="121" spans="3:7" x14ac:dyDescent="0.25">
      <c r="C121" s="17"/>
      <c r="D121" s="17"/>
      <c r="E121" s="17"/>
      <c r="F121" s="17"/>
      <c r="G121" s="17"/>
    </row>
    <row r="122" spans="3:7" x14ac:dyDescent="0.25">
      <c r="C122" s="17"/>
      <c r="D122" s="17"/>
      <c r="E122" s="17"/>
      <c r="F122" s="17"/>
      <c r="G122" s="17"/>
    </row>
    <row r="123" spans="3:7" x14ac:dyDescent="0.25">
      <c r="C123" s="17"/>
      <c r="D123" s="17"/>
      <c r="E123" s="17"/>
      <c r="F123" s="17"/>
      <c r="G123" s="17"/>
    </row>
    <row r="124" spans="3:7" x14ac:dyDescent="0.25">
      <c r="C124" s="17"/>
      <c r="D124" s="17"/>
      <c r="E124" s="17"/>
      <c r="F124" s="17"/>
      <c r="G124" s="17"/>
    </row>
    <row r="125" spans="3:7" x14ac:dyDescent="0.25">
      <c r="C125" s="17"/>
      <c r="D125" s="17"/>
      <c r="E125" s="17"/>
      <c r="F125" s="17"/>
      <c r="G125" s="17"/>
    </row>
    <row r="126" spans="3:7" x14ac:dyDescent="0.25">
      <c r="C126" s="17"/>
      <c r="D126" s="17"/>
      <c r="E126" s="17"/>
      <c r="F126" s="17"/>
      <c r="G126" s="17"/>
    </row>
    <row r="127" spans="3:7" x14ac:dyDescent="0.25">
      <c r="C127" s="17"/>
      <c r="D127" s="17"/>
      <c r="E127" s="17"/>
      <c r="F127" s="17"/>
      <c r="G127" s="17"/>
    </row>
    <row r="128" spans="3:7" x14ac:dyDescent="0.25">
      <c r="C128" s="17"/>
      <c r="D128" s="17"/>
      <c r="E128" s="17"/>
      <c r="F128" s="17"/>
      <c r="G128" s="17"/>
    </row>
    <row r="129" spans="3:7" x14ac:dyDescent="0.25">
      <c r="C129" s="17"/>
      <c r="D129" s="17"/>
      <c r="E129" s="17"/>
      <c r="F129" s="17"/>
      <c r="G129" s="17"/>
    </row>
    <row r="130" spans="3:7" x14ac:dyDescent="0.25">
      <c r="C130" s="17"/>
      <c r="D130" s="17"/>
      <c r="E130" s="17"/>
      <c r="F130" s="17"/>
      <c r="G130" s="17"/>
    </row>
    <row r="131" spans="3:7" x14ac:dyDescent="0.25">
      <c r="C131" s="17"/>
      <c r="D131" s="17"/>
      <c r="E131" s="17"/>
      <c r="F131" s="17"/>
      <c r="G131" s="17"/>
    </row>
    <row r="132" spans="3:7" x14ac:dyDescent="0.25">
      <c r="C132" s="17"/>
      <c r="D132" s="17"/>
      <c r="E132" s="17"/>
      <c r="F132" s="17"/>
      <c r="G132" s="17"/>
    </row>
    <row r="133" spans="3:7" x14ac:dyDescent="0.25">
      <c r="C133" s="17"/>
      <c r="D133" s="17"/>
      <c r="E133" s="17"/>
      <c r="F133" s="17"/>
      <c r="G133" s="17"/>
    </row>
    <row r="134" spans="3:7" x14ac:dyDescent="0.25">
      <c r="C134" s="17"/>
      <c r="D134" s="17"/>
      <c r="E134" s="17"/>
      <c r="F134" s="17"/>
      <c r="G134" s="17"/>
    </row>
    <row r="135" spans="3:7" x14ac:dyDescent="0.25">
      <c r="C135" s="17"/>
      <c r="D135" s="17"/>
      <c r="E135" s="17"/>
      <c r="F135" s="17"/>
      <c r="G135" s="17"/>
    </row>
    <row r="136" spans="3:7" x14ac:dyDescent="0.25">
      <c r="C136" s="17"/>
      <c r="D136" s="17"/>
      <c r="E136" s="17"/>
      <c r="F136" s="17"/>
      <c r="G136" s="17"/>
    </row>
    <row r="137" spans="3:7" x14ac:dyDescent="0.25">
      <c r="C137" s="17"/>
      <c r="D137" s="17"/>
      <c r="E137" s="17"/>
      <c r="F137" s="17"/>
      <c r="G137" s="17"/>
    </row>
    <row r="138" spans="3:7" x14ac:dyDescent="0.25">
      <c r="C138" s="17"/>
      <c r="D138" s="17"/>
      <c r="E138" s="17"/>
      <c r="F138" s="17"/>
      <c r="G138" s="17"/>
    </row>
    <row r="139" spans="3:7" x14ac:dyDescent="0.25">
      <c r="C139" s="17"/>
      <c r="D139" s="17"/>
      <c r="E139" s="17"/>
      <c r="F139" s="17"/>
      <c r="G139" s="17"/>
    </row>
    <row r="140" spans="3:7" x14ac:dyDescent="0.25">
      <c r="C140" s="17"/>
      <c r="D140" s="17"/>
      <c r="E140" s="17"/>
      <c r="F140" s="17"/>
      <c r="G140" s="17"/>
    </row>
    <row r="141" spans="3:7" x14ac:dyDescent="0.25">
      <c r="C141" s="17"/>
      <c r="D141" s="17"/>
      <c r="E141" s="17"/>
      <c r="F141" s="17"/>
      <c r="G141" s="17"/>
    </row>
    <row r="142" spans="3:7" x14ac:dyDescent="0.25">
      <c r="C142" s="17"/>
      <c r="D142" s="17"/>
      <c r="E142" s="17"/>
      <c r="F142" s="17"/>
      <c r="G142" s="17"/>
    </row>
    <row r="143" spans="3:7" x14ac:dyDescent="0.25">
      <c r="C143" s="17"/>
      <c r="D143" s="17"/>
      <c r="E143" s="17"/>
      <c r="F143" s="17"/>
      <c r="G143" s="17"/>
    </row>
    <row r="144" spans="3:7" x14ac:dyDescent="0.25">
      <c r="C144" s="17"/>
      <c r="D144" s="17"/>
      <c r="E144" s="17"/>
      <c r="F144" s="17"/>
      <c r="G144" s="17"/>
    </row>
    <row r="145" spans="3:7" x14ac:dyDescent="0.25">
      <c r="C145" s="17"/>
      <c r="D145" s="17"/>
      <c r="E145" s="17"/>
      <c r="F145" s="17"/>
      <c r="G145" s="17"/>
    </row>
    <row r="146" spans="3:7" x14ac:dyDescent="0.25">
      <c r="C146" s="17"/>
      <c r="D146" s="17"/>
      <c r="E146" s="17"/>
      <c r="F146" s="5"/>
      <c r="G146" s="5"/>
    </row>
    <row r="147" spans="3:7" x14ac:dyDescent="0.25">
      <c r="C147" s="17"/>
      <c r="D147" s="17"/>
      <c r="E147" s="17"/>
      <c r="F147" s="5"/>
      <c r="G147" s="5"/>
    </row>
    <row r="148" spans="3:7" x14ac:dyDescent="0.25">
      <c r="C148" s="17"/>
      <c r="D148" s="17"/>
      <c r="E148" s="17"/>
      <c r="F148" s="5"/>
      <c r="G148" s="5"/>
    </row>
    <row r="149" spans="3:7" x14ac:dyDescent="0.25">
      <c r="C149" s="17"/>
      <c r="D149" s="17"/>
      <c r="E149" s="17"/>
      <c r="F149" s="5"/>
      <c r="G149" s="5"/>
    </row>
    <row r="150" spans="3:7" x14ac:dyDescent="0.25">
      <c r="C150" s="17"/>
      <c r="D150" s="17"/>
      <c r="E150" s="17"/>
      <c r="F150" s="5"/>
      <c r="G150" s="5"/>
    </row>
    <row r="151" spans="3:7" x14ac:dyDescent="0.25">
      <c r="C151" s="17"/>
      <c r="D151" s="17"/>
      <c r="E151" s="17"/>
      <c r="F151" s="5"/>
      <c r="G151" s="5"/>
    </row>
    <row r="152" spans="3:7" x14ac:dyDescent="0.25">
      <c r="C152" s="17"/>
      <c r="D152" s="17"/>
      <c r="E152" s="17"/>
      <c r="F152" s="5"/>
      <c r="G152" s="5"/>
    </row>
    <row r="153" spans="3:7" x14ac:dyDescent="0.25">
      <c r="C153" s="17"/>
      <c r="D153" s="17"/>
      <c r="E153" s="17"/>
      <c r="F153" s="5"/>
      <c r="G153" s="5"/>
    </row>
    <row r="154" spans="3:7" x14ac:dyDescent="0.25">
      <c r="C154" s="17"/>
      <c r="D154" s="17"/>
      <c r="E154" s="17"/>
      <c r="F154" s="5"/>
      <c r="G154" s="5"/>
    </row>
    <row r="155" spans="3:7" x14ac:dyDescent="0.25">
      <c r="C155" s="17"/>
      <c r="D155" s="17"/>
      <c r="E155" s="17"/>
      <c r="F155" s="5"/>
      <c r="G155" s="5"/>
    </row>
    <row r="156" spans="3:7" x14ac:dyDescent="0.25">
      <c r="C156" s="17"/>
      <c r="D156" s="17"/>
      <c r="E156" s="17"/>
      <c r="F156" s="5"/>
      <c r="G156" s="5"/>
    </row>
    <row r="157" spans="3:7" x14ac:dyDescent="0.25">
      <c r="C157" s="17"/>
      <c r="D157" s="17"/>
      <c r="E157" s="17"/>
      <c r="F157" s="5"/>
      <c r="G157" s="5"/>
    </row>
    <row r="158" spans="3:7" x14ac:dyDescent="0.25">
      <c r="C158" s="17"/>
      <c r="D158" s="17"/>
      <c r="E158" s="17"/>
      <c r="F158" s="5"/>
      <c r="G158" s="5"/>
    </row>
    <row r="159" spans="3:7" x14ac:dyDescent="0.25">
      <c r="C159" s="17"/>
      <c r="D159" s="17"/>
      <c r="E159" s="17"/>
      <c r="F159" s="5"/>
      <c r="G159" s="5"/>
    </row>
    <row r="160" spans="3:7" x14ac:dyDescent="0.25">
      <c r="C160" s="17"/>
      <c r="D160" s="17"/>
      <c r="E160" s="17"/>
      <c r="F160" s="5"/>
      <c r="G160" s="5"/>
    </row>
    <row r="161" spans="3:7" x14ac:dyDescent="0.25">
      <c r="C161" s="17"/>
      <c r="D161" s="17"/>
      <c r="E161" s="17"/>
      <c r="F161" s="5"/>
      <c r="G161" s="5"/>
    </row>
    <row r="162" spans="3:7" x14ac:dyDescent="0.25">
      <c r="C162" s="17"/>
      <c r="D162" s="17"/>
      <c r="E162" s="17"/>
      <c r="F162" s="5"/>
      <c r="G162" s="5"/>
    </row>
    <row r="163" spans="3:7" x14ac:dyDescent="0.25">
      <c r="C163" s="5"/>
      <c r="D163" s="5"/>
      <c r="E163" s="5"/>
      <c r="F163" s="5"/>
      <c r="G163" s="5"/>
    </row>
    <row r="164" spans="3:7" x14ac:dyDescent="0.25">
      <c r="C164" s="5"/>
      <c r="D164" s="5"/>
      <c r="E164" s="5"/>
      <c r="F164" s="5"/>
      <c r="G164" s="5"/>
    </row>
    <row r="165" spans="3:7" x14ac:dyDescent="0.25">
      <c r="C165" s="5"/>
      <c r="D165" s="5"/>
      <c r="E165" s="5"/>
      <c r="F165" s="5"/>
      <c r="G165" s="5"/>
    </row>
    <row r="166" spans="3:7" x14ac:dyDescent="0.25">
      <c r="C166" s="5"/>
      <c r="D166" s="5"/>
      <c r="E166" s="5"/>
      <c r="F166" s="5"/>
      <c r="G166" s="5"/>
    </row>
    <row r="167" spans="3:7" x14ac:dyDescent="0.25">
      <c r="C167" s="5"/>
      <c r="D167" s="5"/>
      <c r="E167" s="5"/>
      <c r="F167" s="5"/>
      <c r="G167" s="5"/>
    </row>
    <row r="168" spans="3:7" x14ac:dyDescent="0.25">
      <c r="C168" s="5"/>
      <c r="D168" s="5"/>
      <c r="E168" s="5"/>
      <c r="F168" s="5"/>
      <c r="G168" s="5"/>
    </row>
    <row r="169" spans="3:7" x14ac:dyDescent="0.25">
      <c r="C169" s="5"/>
      <c r="D169" s="5"/>
      <c r="E169" s="5"/>
      <c r="F169" s="5"/>
      <c r="G169" s="5"/>
    </row>
    <row r="170" spans="3:7" x14ac:dyDescent="0.25">
      <c r="C170" s="5"/>
      <c r="D170" s="5"/>
      <c r="E170" s="5"/>
      <c r="F170" s="5"/>
      <c r="G170" s="5"/>
    </row>
    <row r="171" spans="3:7" x14ac:dyDescent="0.25">
      <c r="C171" s="5"/>
      <c r="D171" s="5"/>
      <c r="E171" s="5"/>
      <c r="F171" s="5"/>
      <c r="G171" s="5"/>
    </row>
    <row r="172" spans="3:7" x14ac:dyDescent="0.25">
      <c r="C172" s="5"/>
      <c r="D172" s="5"/>
      <c r="E172" s="5"/>
      <c r="F172" s="5"/>
      <c r="G172" s="5"/>
    </row>
    <row r="173" spans="3:7" x14ac:dyDescent="0.25">
      <c r="C173" s="5"/>
      <c r="D173" s="5"/>
      <c r="E173" s="5"/>
      <c r="F173" s="5"/>
      <c r="G173" s="5"/>
    </row>
    <row r="174" spans="3:7" x14ac:dyDescent="0.25">
      <c r="C174" s="5"/>
      <c r="D174" s="5"/>
      <c r="E174" s="5"/>
      <c r="F174" s="5"/>
      <c r="G174" s="5"/>
    </row>
    <row r="175" spans="3:7" x14ac:dyDescent="0.25">
      <c r="C175" s="5"/>
      <c r="D175" s="5"/>
      <c r="E175" s="5"/>
      <c r="F175" s="5"/>
      <c r="G175" s="5"/>
    </row>
    <row r="176" spans="3:7" x14ac:dyDescent="0.25">
      <c r="C176" s="5"/>
      <c r="D176" s="5"/>
      <c r="E176" s="5"/>
      <c r="F176" s="5"/>
      <c r="G176" s="5"/>
    </row>
    <row r="177" spans="3:70" x14ac:dyDescent="0.25">
      <c r="C177" s="5"/>
      <c r="D177" s="5"/>
      <c r="E177" s="5"/>
      <c r="F177" s="5"/>
      <c r="G177" s="5"/>
    </row>
    <row r="178" spans="3:70" x14ac:dyDescent="0.25">
      <c r="C178" s="5"/>
      <c r="D178" s="5"/>
      <c r="E178" s="5"/>
      <c r="F178" s="5"/>
      <c r="G178" s="5"/>
    </row>
    <row r="179" spans="3:70" x14ac:dyDescent="0.25">
      <c r="C179" s="5"/>
      <c r="D179" s="5"/>
      <c r="E179" s="5"/>
      <c r="F179" s="5"/>
      <c r="G179" s="5"/>
    </row>
    <row r="180" spans="3:70" x14ac:dyDescent="0.25">
      <c r="C180" s="5"/>
      <c r="D180" s="5"/>
      <c r="E180" s="5"/>
      <c r="F180" s="5"/>
      <c r="G180" s="5"/>
    </row>
    <row r="181" spans="3:70" x14ac:dyDescent="0.25">
      <c r="C181" s="5"/>
      <c r="D181" s="5"/>
      <c r="E181" s="5"/>
      <c r="F181" s="5"/>
      <c r="G181" s="5"/>
    </row>
    <row r="182" spans="3:70" x14ac:dyDescent="0.25">
      <c r="C182" s="5"/>
      <c r="D182" s="5"/>
      <c r="E182" s="5"/>
      <c r="F182" s="5"/>
      <c r="G182" s="5"/>
    </row>
    <row r="183" spans="3:70" x14ac:dyDescent="0.25">
      <c r="C183" s="5"/>
      <c r="D183" s="5"/>
      <c r="E183" s="5"/>
      <c r="F183" s="5"/>
      <c r="G183" s="5"/>
    </row>
    <row r="184" spans="3:70" s="5" customFormat="1" x14ac:dyDescent="0.25">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row>
    <row r="185" spans="3:70" s="5" customFormat="1" x14ac:dyDescent="0.25">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row>
    <row r="186" spans="3:70" s="5" customFormat="1" x14ac:dyDescent="0.25">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row>
    <row r="187" spans="3:70" s="5" customFormat="1" x14ac:dyDescent="0.25">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row>
    <row r="188" spans="3:70" s="5" customFormat="1" x14ac:dyDescent="0.25">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row>
    <row r="189" spans="3:70" s="5" customFormat="1" x14ac:dyDescent="0.25">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row>
    <row r="190" spans="3:70" s="5" customFormat="1" x14ac:dyDescent="0.25">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row>
    <row r="191" spans="3:70" s="5" customFormat="1" x14ac:dyDescent="0.25">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row>
    <row r="192" spans="3:70" s="5" customFormat="1" x14ac:dyDescent="0.25">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row>
    <row r="193" spans="31:70" s="5" customFormat="1" x14ac:dyDescent="0.25">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row>
    <row r="194" spans="31:70" s="5" customFormat="1" x14ac:dyDescent="0.25"/>
    <row r="195" spans="31:70" s="5" customFormat="1" x14ac:dyDescent="0.25"/>
    <row r="196" spans="31:70" s="5" customFormat="1" x14ac:dyDescent="0.25"/>
    <row r="197" spans="31:70" s="5" customFormat="1" x14ac:dyDescent="0.25"/>
    <row r="198" spans="31:70" s="5" customFormat="1" x14ac:dyDescent="0.25"/>
    <row r="199" spans="31:70" s="5" customFormat="1" x14ac:dyDescent="0.25"/>
    <row r="200" spans="31:70" s="5" customFormat="1" x14ac:dyDescent="0.25"/>
    <row r="201" spans="31:70" s="5" customFormat="1" x14ac:dyDescent="0.25"/>
    <row r="202" spans="31:70" s="5" customFormat="1" x14ac:dyDescent="0.25"/>
    <row r="203" spans="31:70" s="5" customFormat="1" x14ac:dyDescent="0.25"/>
    <row r="204" spans="31:70" s="5" customFormat="1" x14ac:dyDescent="0.25"/>
    <row r="205" spans="31:70" s="5" customFormat="1" x14ac:dyDescent="0.25"/>
    <row r="206" spans="31:70" s="5" customFormat="1" x14ac:dyDescent="0.25"/>
    <row r="207" spans="31:70" s="5" customFormat="1" x14ac:dyDescent="0.25"/>
    <row r="208" spans="31:70" s="5" customFormat="1" x14ac:dyDescent="0.25"/>
    <row r="209" s="5" customFormat="1" x14ac:dyDescent="0.25"/>
    <row r="210" s="5" customFormat="1" x14ac:dyDescent="0.25"/>
    <row r="211" s="5" customFormat="1" x14ac:dyDescent="0.25"/>
    <row r="212" s="5" customFormat="1" x14ac:dyDescent="0.25"/>
    <row r="213" s="5" customFormat="1" x14ac:dyDescent="0.25"/>
    <row r="214" s="5" customFormat="1" x14ac:dyDescent="0.25"/>
    <row r="215" s="5" customFormat="1" x14ac:dyDescent="0.25"/>
    <row r="216" s="5" customFormat="1" x14ac:dyDescent="0.25"/>
    <row r="217" s="5" customFormat="1" x14ac:dyDescent="0.25"/>
    <row r="218" s="5" customFormat="1" x14ac:dyDescent="0.25"/>
    <row r="219" s="5" customFormat="1" x14ac:dyDescent="0.25"/>
    <row r="220" s="5" customFormat="1" x14ac:dyDescent="0.25"/>
    <row r="221" s="5" customFormat="1" x14ac:dyDescent="0.25"/>
    <row r="222" s="5" customFormat="1" x14ac:dyDescent="0.25"/>
    <row r="223" s="5" customFormat="1" x14ac:dyDescent="0.25"/>
    <row r="224" s="5" customFormat="1" x14ac:dyDescent="0.25"/>
    <row r="225" s="5" customFormat="1" x14ac:dyDescent="0.25"/>
    <row r="226" s="5" customFormat="1" x14ac:dyDescent="0.25"/>
    <row r="227" s="5" customFormat="1" x14ac:dyDescent="0.25"/>
    <row r="228" s="5" customFormat="1" x14ac:dyDescent="0.25"/>
    <row r="229" s="5" customFormat="1" x14ac:dyDescent="0.25"/>
    <row r="230" s="5" customFormat="1" x14ac:dyDescent="0.25"/>
    <row r="231" s="5" customFormat="1" x14ac:dyDescent="0.25"/>
    <row r="232" s="5" customFormat="1" x14ac:dyDescent="0.25"/>
    <row r="233" s="5" customFormat="1" x14ac:dyDescent="0.25"/>
    <row r="234" s="5" customFormat="1" x14ac:dyDescent="0.25"/>
    <row r="235" s="5" customFormat="1" x14ac:dyDescent="0.25"/>
    <row r="236" s="5" customFormat="1" x14ac:dyDescent="0.25"/>
    <row r="237" s="5" customFormat="1" x14ac:dyDescent="0.25"/>
    <row r="238" s="5" customFormat="1" x14ac:dyDescent="0.25"/>
    <row r="239" s="5" customFormat="1" x14ac:dyDescent="0.25"/>
    <row r="240" s="5" customFormat="1" x14ac:dyDescent="0.25"/>
    <row r="241" s="5" customFormat="1" x14ac:dyDescent="0.25"/>
    <row r="242" s="5" customFormat="1" x14ac:dyDescent="0.25"/>
    <row r="243" s="5" customFormat="1" x14ac:dyDescent="0.25"/>
    <row r="244" s="5" customFormat="1" x14ac:dyDescent="0.25"/>
    <row r="245" s="5" customFormat="1" x14ac:dyDescent="0.25"/>
    <row r="246" s="5" customFormat="1" x14ac:dyDescent="0.25"/>
    <row r="247" s="5" customFormat="1" x14ac:dyDescent="0.25"/>
    <row r="248" s="5" customFormat="1" x14ac:dyDescent="0.25"/>
    <row r="249" s="5" customFormat="1" x14ac:dyDescent="0.25"/>
    <row r="250" s="5" customFormat="1" x14ac:dyDescent="0.25"/>
    <row r="251" s="5" customFormat="1" x14ac:dyDescent="0.25"/>
    <row r="252" s="5" customFormat="1" x14ac:dyDescent="0.25"/>
    <row r="253" s="5" customFormat="1" x14ac:dyDescent="0.25"/>
    <row r="254" s="5" customFormat="1" x14ac:dyDescent="0.25"/>
    <row r="255" s="5" customFormat="1" x14ac:dyDescent="0.25"/>
    <row r="256" s="5" customFormat="1" x14ac:dyDescent="0.25"/>
    <row r="257" s="5" customFormat="1" x14ac:dyDescent="0.25"/>
    <row r="258" s="5" customFormat="1" x14ac:dyDescent="0.25"/>
    <row r="259" s="5" customFormat="1" x14ac:dyDescent="0.25"/>
    <row r="260" s="5" customFormat="1" x14ac:dyDescent="0.25"/>
    <row r="261" s="5" customFormat="1" x14ac:dyDescent="0.25"/>
    <row r="262" s="5" customFormat="1" x14ac:dyDescent="0.25"/>
    <row r="263" s="5" customFormat="1" x14ac:dyDescent="0.25"/>
    <row r="264" s="5" customFormat="1" x14ac:dyDescent="0.25"/>
    <row r="265" s="5" customFormat="1" x14ac:dyDescent="0.25"/>
    <row r="266" s="5" customFormat="1" x14ac:dyDescent="0.25"/>
    <row r="267" s="5" customFormat="1" x14ac:dyDescent="0.25"/>
    <row r="268" s="5" customFormat="1" x14ac:dyDescent="0.25"/>
    <row r="269" s="5" customFormat="1" x14ac:dyDescent="0.25"/>
    <row r="270" s="5" customFormat="1" x14ac:dyDescent="0.25"/>
    <row r="271" s="5" customFormat="1" x14ac:dyDescent="0.25"/>
    <row r="272" s="5" customFormat="1" x14ac:dyDescent="0.25"/>
    <row r="273" s="5" customFormat="1" x14ac:dyDescent="0.25"/>
    <row r="274" s="5" customFormat="1" x14ac:dyDescent="0.25"/>
    <row r="275" s="5" customFormat="1" x14ac:dyDescent="0.25"/>
    <row r="276" s="5" customFormat="1" x14ac:dyDescent="0.25"/>
    <row r="277" s="5" customFormat="1" x14ac:dyDescent="0.25"/>
    <row r="278" s="5" customFormat="1" x14ac:dyDescent="0.25"/>
    <row r="279" s="5" customFormat="1" x14ac:dyDescent="0.25"/>
    <row r="280" s="5" customFormat="1" x14ac:dyDescent="0.25"/>
    <row r="281" s="5" customFormat="1" x14ac:dyDescent="0.25"/>
    <row r="282" s="5" customFormat="1" x14ac:dyDescent="0.25"/>
    <row r="283" s="5" customFormat="1" x14ac:dyDescent="0.25"/>
    <row r="284" s="5" customFormat="1" x14ac:dyDescent="0.25"/>
    <row r="285" s="5" customFormat="1" x14ac:dyDescent="0.25"/>
    <row r="286" s="5" customFormat="1" x14ac:dyDescent="0.25"/>
    <row r="287" s="5" customFormat="1" x14ac:dyDescent="0.25"/>
    <row r="288" s="5" customFormat="1" x14ac:dyDescent="0.25"/>
    <row r="289" s="5" customFormat="1" x14ac:dyDescent="0.25"/>
    <row r="290" s="5" customFormat="1" x14ac:dyDescent="0.25"/>
    <row r="291" s="5" customFormat="1" x14ac:dyDescent="0.25"/>
    <row r="292" s="5" customFormat="1" x14ac:dyDescent="0.25"/>
    <row r="293" s="5" customFormat="1" x14ac:dyDescent="0.25"/>
    <row r="294" s="5" customFormat="1" x14ac:dyDescent="0.25"/>
    <row r="295" s="5" customFormat="1" x14ac:dyDescent="0.25"/>
    <row r="296" s="5" customFormat="1" x14ac:dyDescent="0.25"/>
    <row r="297" s="5" customFormat="1" x14ac:dyDescent="0.25"/>
    <row r="298" s="5" customFormat="1" x14ac:dyDescent="0.25"/>
    <row r="299" s="5" customFormat="1" x14ac:dyDescent="0.25"/>
    <row r="300" s="5" customFormat="1" x14ac:dyDescent="0.25"/>
    <row r="301" s="5" customFormat="1" x14ac:dyDescent="0.25"/>
    <row r="302" s="5" customFormat="1" x14ac:dyDescent="0.25"/>
    <row r="303" s="5" customFormat="1" x14ac:dyDescent="0.25"/>
    <row r="304" s="5" customFormat="1" x14ac:dyDescent="0.25"/>
    <row r="305" s="5" customFormat="1" x14ac:dyDescent="0.25"/>
    <row r="306" s="5" customFormat="1" x14ac:dyDescent="0.25"/>
    <row r="307" s="5" customFormat="1" x14ac:dyDescent="0.25"/>
    <row r="308" s="5" customFormat="1" x14ac:dyDescent="0.25"/>
    <row r="309" s="5" customFormat="1" x14ac:dyDescent="0.25"/>
    <row r="310" s="5" customFormat="1" x14ac:dyDescent="0.25"/>
    <row r="311" s="5" customFormat="1" x14ac:dyDescent="0.25"/>
    <row r="312" s="5" customFormat="1" x14ac:dyDescent="0.25"/>
    <row r="313" s="5" customFormat="1" x14ac:dyDescent="0.25"/>
    <row r="314" s="5" customFormat="1" x14ac:dyDescent="0.25"/>
    <row r="315" s="5" customFormat="1" x14ac:dyDescent="0.25"/>
    <row r="316" s="5" customFormat="1" x14ac:dyDescent="0.25"/>
    <row r="317" s="5" customFormat="1" x14ac:dyDescent="0.25"/>
    <row r="318" s="5" customFormat="1" x14ac:dyDescent="0.25"/>
    <row r="319" s="5" customFormat="1" x14ac:dyDescent="0.25"/>
    <row r="320" s="5" customFormat="1" x14ac:dyDescent="0.25"/>
    <row r="321" s="5" customFormat="1" x14ac:dyDescent="0.25"/>
    <row r="322" s="5" customFormat="1" x14ac:dyDescent="0.25"/>
    <row r="323" s="5" customFormat="1" x14ac:dyDescent="0.25"/>
    <row r="324" s="5" customFormat="1" x14ac:dyDescent="0.25"/>
    <row r="325" s="5" customFormat="1" x14ac:dyDescent="0.25"/>
    <row r="326" s="5" customFormat="1" x14ac:dyDescent="0.25"/>
    <row r="327" s="5" customFormat="1" x14ac:dyDescent="0.25"/>
    <row r="328" s="5" customFormat="1" x14ac:dyDescent="0.25"/>
    <row r="329" s="5" customFormat="1" x14ac:dyDescent="0.25"/>
    <row r="330" s="5" customFormat="1" x14ac:dyDescent="0.25"/>
    <row r="331" s="5" customFormat="1" x14ac:dyDescent="0.25"/>
    <row r="332" s="5" customFormat="1" x14ac:dyDescent="0.25"/>
    <row r="333" s="5" customFormat="1" x14ac:dyDescent="0.25"/>
    <row r="334" s="5" customFormat="1" x14ac:dyDescent="0.25"/>
    <row r="335" s="5" customFormat="1" x14ac:dyDescent="0.25"/>
    <row r="336" s="5" customFormat="1" x14ac:dyDescent="0.25"/>
    <row r="337" s="5" customFormat="1" x14ac:dyDescent="0.25"/>
    <row r="338" s="5" customFormat="1" x14ac:dyDescent="0.25"/>
    <row r="339" s="5" customFormat="1" x14ac:dyDescent="0.25"/>
    <row r="340" s="5" customFormat="1" x14ac:dyDescent="0.25"/>
    <row r="341" s="5" customFormat="1" x14ac:dyDescent="0.25"/>
    <row r="342" s="5" customFormat="1" x14ac:dyDescent="0.25"/>
    <row r="343" s="5" customFormat="1" x14ac:dyDescent="0.25"/>
    <row r="344" s="5" customFormat="1" x14ac:dyDescent="0.25"/>
    <row r="345" s="5" customFormat="1" x14ac:dyDescent="0.25"/>
    <row r="346" s="5" customFormat="1" x14ac:dyDescent="0.25"/>
    <row r="347" s="5" customFormat="1" x14ac:dyDescent="0.25"/>
    <row r="348" s="5" customFormat="1" x14ac:dyDescent="0.25"/>
    <row r="349" s="5" customFormat="1" x14ac:dyDescent="0.25"/>
    <row r="350" s="5" customFormat="1" x14ac:dyDescent="0.25"/>
    <row r="351" s="5" customFormat="1" x14ac:dyDescent="0.25"/>
    <row r="352" s="5" customFormat="1" x14ac:dyDescent="0.25"/>
    <row r="353" s="5" customFormat="1" x14ac:dyDescent="0.25"/>
    <row r="354" s="5" customFormat="1" x14ac:dyDescent="0.25"/>
    <row r="355" s="5" customFormat="1" x14ac:dyDescent="0.25"/>
    <row r="356" s="5" customFormat="1" x14ac:dyDescent="0.25"/>
    <row r="357" s="5" customFormat="1" x14ac:dyDescent="0.25"/>
    <row r="358" s="5" customFormat="1" x14ac:dyDescent="0.25"/>
    <row r="359" s="5" customFormat="1" x14ac:dyDescent="0.25"/>
    <row r="360" s="5" customFormat="1" x14ac:dyDescent="0.25"/>
    <row r="361" s="5" customFormat="1" x14ac:dyDescent="0.25"/>
    <row r="362" s="5" customFormat="1" x14ac:dyDescent="0.25"/>
    <row r="363" s="5" customFormat="1" x14ac:dyDescent="0.25"/>
    <row r="364" s="5" customFormat="1" x14ac:dyDescent="0.25"/>
    <row r="365" s="5" customFormat="1" x14ac:dyDescent="0.25"/>
    <row r="366" s="5" customFormat="1" x14ac:dyDescent="0.25"/>
    <row r="367" s="5" customFormat="1" x14ac:dyDescent="0.25"/>
    <row r="368" s="5" customFormat="1" x14ac:dyDescent="0.25"/>
    <row r="369" s="5" customFormat="1" x14ac:dyDescent="0.25"/>
    <row r="370" s="5" customFormat="1" x14ac:dyDescent="0.25"/>
    <row r="371" s="5" customFormat="1" x14ac:dyDescent="0.25"/>
    <row r="372" s="5" customFormat="1" x14ac:dyDescent="0.25"/>
    <row r="373" s="5" customFormat="1" x14ac:dyDescent="0.25"/>
    <row r="374" s="5" customFormat="1" x14ac:dyDescent="0.25"/>
    <row r="375" s="5" customFormat="1" x14ac:dyDescent="0.25"/>
    <row r="376" s="5" customFormat="1" x14ac:dyDescent="0.25"/>
    <row r="377" s="5" customFormat="1" x14ac:dyDescent="0.25"/>
    <row r="378" s="5" customFormat="1" x14ac:dyDescent="0.25"/>
    <row r="379" s="5" customFormat="1" x14ac:dyDescent="0.25"/>
    <row r="380" s="5" customFormat="1" x14ac:dyDescent="0.25"/>
    <row r="381" s="5" customFormat="1" x14ac:dyDescent="0.25"/>
    <row r="382" s="5" customFormat="1" x14ac:dyDescent="0.25"/>
    <row r="383" s="5" customFormat="1" x14ac:dyDescent="0.25"/>
    <row r="384" s="5" customFormat="1" x14ac:dyDescent="0.25"/>
    <row r="385" s="5" customFormat="1" x14ac:dyDescent="0.25"/>
    <row r="386" s="5" customFormat="1" x14ac:dyDescent="0.25"/>
    <row r="387" s="5" customFormat="1" x14ac:dyDescent="0.25"/>
    <row r="388" s="5" customFormat="1" x14ac:dyDescent="0.25"/>
    <row r="389" s="5" customFormat="1" x14ac:dyDescent="0.25"/>
    <row r="390" s="5" customFormat="1" x14ac:dyDescent="0.25"/>
    <row r="391" s="5" customFormat="1" x14ac:dyDescent="0.25"/>
    <row r="392" s="5" customFormat="1" x14ac:dyDescent="0.25"/>
    <row r="393" s="5" customFormat="1" x14ac:dyDescent="0.25"/>
    <row r="394" s="5" customFormat="1" x14ac:dyDescent="0.25"/>
    <row r="395" s="5" customFormat="1" x14ac:dyDescent="0.25"/>
    <row r="396" s="5" customFormat="1" x14ac:dyDescent="0.25"/>
    <row r="397" s="5" customFormat="1" x14ac:dyDescent="0.25"/>
    <row r="398" s="5" customFormat="1" x14ac:dyDescent="0.25"/>
    <row r="399" s="5" customFormat="1" x14ac:dyDescent="0.25"/>
    <row r="400" s="5" customFormat="1" x14ac:dyDescent="0.25"/>
    <row r="401" s="5" customFormat="1" x14ac:dyDescent="0.25"/>
    <row r="402" s="5" customFormat="1" x14ac:dyDescent="0.25"/>
    <row r="403" s="5" customFormat="1" x14ac:dyDescent="0.25"/>
    <row r="404" s="5" customFormat="1" x14ac:dyDescent="0.25"/>
    <row r="405" s="5" customFormat="1" x14ac:dyDescent="0.25"/>
    <row r="406" s="5" customFormat="1" x14ac:dyDescent="0.25"/>
    <row r="407" s="5" customFormat="1" x14ac:dyDescent="0.25"/>
    <row r="408" s="5" customFormat="1" x14ac:dyDescent="0.25"/>
    <row r="409" s="5" customFormat="1" x14ac:dyDescent="0.25"/>
    <row r="410" s="5" customFormat="1" x14ac:dyDescent="0.25"/>
    <row r="411" s="5" customFormat="1" x14ac:dyDescent="0.25"/>
    <row r="412" s="5" customFormat="1" x14ac:dyDescent="0.25"/>
    <row r="413" s="5" customFormat="1" x14ac:dyDescent="0.25"/>
    <row r="414" s="5" customFormat="1" x14ac:dyDescent="0.25"/>
    <row r="415" s="5" customFormat="1" x14ac:dyDescent="0.25"/>
    <row r="416" s="5" customFormat="1" x14ac:dyDescent="0.25"/>
    <row r="417" s="5" customFormat="1" x14ac:dyDescent="0.25"/>
    <row r="418" s="5" customFormat="1" x14ac:dyDescent="0.25"/>
    <row r="419" s="5" customFormat="1" x14ac:dyDescent="0.25"/>
    <row r="420" s="5" customFormat="1" x14ac:dyDescent="0.25"/>
    <row r="421" s="5" customFormat="1" x14ac:dyDescent="0.25"/>
    <row r="422" s="5" customFormat="1" x14ac:dyDescent="0.25"/>
    <row r="423" s="5" customFormat="1" x14ac:dyDescent="0.25"/>
    <row r="424" s="5" customFormat="1" x14ac:dyDescent="0.25"/>
    <row r="425" s="5" customFormat="1" x14ac:dyDescent="0.25"/>
    <row r="426" s="5" customFormat="1" x14ac:dyDescent="0.25"/>
    <row r="427" s="5" customFormat="1" x14ac:dyDescent="0.25"/>
    <row r="428" s="5" customFormat="1" x14ac:dyDescent="0.25"/>
    <row r="429" s="5" customFormat="1" x14ac:dyDescent="0.25"/>
    <row r="430" s="5" customFormat="1" x14ac:dyDescent="0.25"/>
    <row r="431" s="5" customFormat="1" x14ac:dyDescent="0.25"/>
    <row r="432" s="5" customFormat="1" x14ac:dyDescent="0.25"/>
    <row r="433" s="5" customFormat="1" x14ac:dyDescent="0.25"/>
    <row r="434" s="5" customFormat="1" x14ac:dyDescent="0.25"/>
    <row r="435" s="5" customFormat="1" x14ac:dyDescent="0.25"/>
    <row r="436" s="5" customFormat="1" x14ac:dyDescent="0.25"/>
    <row r="437" s="5" customFormat="1" x14ac:dyDescent="0.25"/>
    <row r="438" s="5" customFormat="1" x14ac:dyDescent="0.25"/>
    <row r="439" s="5" customFormat="1" x14ac:dyDescent="0.25"/>
    <row r="440" s="5" customFormat="1" x14ac:dyDescent="0.25"/>
    <row r="441" s="5" customFormat="1" x14ac:dyDescent="0.25"/>
    <row r="442" s="5" customFormat="1" x14ac:dyDescent="0.25"/>
    <row r="443" s="5" customFormat="1" x14ac:dyDescent="0.25"/>
    <row r="444" s="5" customFormat="1" x14ac:dyDescent="0.25"/>
    <row r="445" s="5" customFormat="1" x14ac:dyDescent="0.25"/>
    <row r="446" s="5" customFormat="1" x14ac:dyDescent="0.25"/>
    <row r="447" s="5" customFormat="1" x14ac:dyDescent="0.25"/>
    <row r="448" s="5" customFormat="1" x14ac:dyDescent="0.25"/>
    <row r="449" s="5" customFormat="1" x14ac:dyDescent="0.25"/>
    <row r="450" s="5" customFormat="1" x14ac:dyDescent="0.25"/>
    <row r="451" s="5" customFormat="1" x14ac:dyDescent="0.25"/>
    <row r="452" s="5" customFormat="1" x14ac:dyDescent="0.25"/>
    <row r="453" s="5" customFormat="1" x14ac:dyDescent="0.25"/>
    <row r="454" s="5" customFormat="1" x14ac:dyDescent="0.25"/>
    <row r="455" s="5" customFormat="1" x14ac:dyDescent="0.25"/>
    <row r="456" s="5" customFormat="1" x14ac:dyDescent="0.25"/>
    <row r="457" s="5" customFormat="1" x14ac:dyDescent="0.25"/>
    <row r="458" s="5" customFormat="1" x14ac:dyDescent="0.25"/>
    <row r="459" s="5" customFormat="1" x14ac:dyDescent="0.25"/>
    <row r="460" s="5" customFormat="1" x14ac:dyDescent="0.25"/>
    <row r="461" s="5" customFormat="1" x14ac:dyDescent="0.25"/>
    <row r="462" s="5" customFormat="1" x14ac:dyDescent="0.25"/>
    <row r="463" s="5" customFormat="1" x14ac:dyDescent="0.25"/>
    <row r="464" s="5" customFormat="1" x14ac:dyDescent="0.25"/>
    <row r="465" s="5" customFormat="1" x14ac:dyDescent="0.25"/>
    <row r="466" s="5" customFormat="1" x14ac:dyDescent="0.25"/>
    <row r="467" s="5" customFormat="1" x14ac:dyDescent="0.25"/>
    <row r="468" s="5" customFormat="1" x14ac:dyDescent="0.25"/>
    <row r="469" s="5" customFormat="1" x14ac:dyDescent="0.25"/>
    <row r="470" s="5" customFormat="1" x14ac:dyDescent="0.25"/>
    <row r="471" s="5" customFormat="1" x14ac:dyDescent="0.25"/>
    <row r="472" s="5" customFormat="1" x14ac:dyDescent="0.25"/>
    <row r="473" s="5" customFormat="1" x14ac:dyDescent="0.25"/>
    <row r="474" s="5" customFormat="1" x14ac:dyDescent="0.25"/>
    <row r="475" s="5" customFormat="1" x14ac:dyDescent="0.25"/>
    <row r="476" s="5" customFormat="1" x14ac:dyDescent="0.25"/>
    <row r="477" s="5" customFormat="1" x14ac:dyDescent="0.25"/>
    <row r="478" s="5" customFormat="1" x14ac:dyDescent="0.25"/>
    <row r="479" s="5" customFormat="1" x14ac:dyDescent="0.25"/>
    <row r="480" s="5" customFormat="1" x14ac:dyDescent="0.25"/>
    <row r="481" s="5" customFormat="1" x14ac:dyDescent="0.25"/>
    <row r="482" s="5" customFormat="1" x14ac:dyDescent="0.25"/>
    <row r="483" s="5" customFormat="1" x14ac:dyDescent="0.25"/>
    <row r="484" s="5" customFormat="1" x14ac:dyDescent="0.25"/>
    <row r="485" s="5" customFormat="1" x14ac:dyDescent="0.25"/>
    <row r="486" s="5" customFormat="1" x14ac:dyDescent="0.25"/>
    <row r="487" s="5" customFormat="1" x14ac:dyDescent="0.25"/>
    <row r="488" s="5" customFormat="1" x14ac:dyDescent="0.25"/>
    <row r="489" s="5" customFormat="1" x14ac:dyDescent="0.25"/>
    <row r="490" s="5" customFormat="1" x14ac:dyDescent="0.25"/>
    <row r="491" s="5" customFormat="1" x14ac:dyDescent="0.25"/>
    <row r="492" s="5" customFormat="1" x14ac:dyDescent="0.25"/>
    <row r="493" s="5" customFormat="1" x14ac:dyDescent="0.25"/>
    <row r="494" s="5" customFormat="1" x14ac:dyDescent="0.25"/>
    <row r="495" s="5" customFormat="1" x14ac:dyDescent="0.25"/>
    <row r="496" s="5" customFormat="1" x14ac:dyDescent="0.25"/>
    <row r="497" s="5" customFormat="1" x14ac:dyDescent="0.25"/>
    <row r="498" s="5" customFormat="1" x14ac:dyDescent="0.25"/>
    <row r="499" s="5" customFormat="1" x14ac:dyDescent="0.25"/>
    <row r="500" s="5" customFormat="1" x14ac:dyDescent="0.25"/>
    <row r="501" s="5" customFormat="1" x14ac:dyDescent="0.25"/>
    <row r="502" s="5" customFormat="1" x14ac:dyDescent="0.25"/>
    <row r="503" s="5" customFormat="1" x14ac:dyDescent="0.25"/>
    <row r="504" s="5" customFormat="1" x14ac:dyDescent="0.25"/>
    <row r="505" s="5" customFormat="1" x14ac:dyDescent="0.25"/>
    <row r="506" s="5" customFormat="1" x14ac:dyDescent="0.25"/>
    <row r="507" s="5" customFormat="1" x14ac:dyDescent="0.25"/>
    <row r="508" s="5" customFormat="1" x14ac:dyDescent="0.25"/>
    <row r="509" s="5" customFormat="1" x14ac:dyDescent="0.25"/>
    <row r="510" s="5" customFormat="1" x14ac:dyDescent="0.25"/>
    <row r="511" s="5" customFormat="1" x14ac:dyDescent="0.25"/>
    <row r="512" s="5" customFormat="1" x14ac:dyDescent="0.25"/>
    <row r="513" s="5" customFormat="1" x14ac:dyDescent="0.25"/>
    <row r="514" s="5" customFormat="1" x14ac:dyDescent="0.25"/>
    <row r="515" s="5" customFormat="1" x14ac:dyDescent="0.25"/>
    <row r="516" s="5" customFormat="1" x14ac:dyDescent="0.25"/>
    <row r="517" s="5" customFormat="1" x14ac:dyDescent="0.25"/>
    <row r="518" s="5" customFormat="1" x14ac:dyDescent="0.25"/>
    <row r="519" s="5" customFormat="1" x14ac:dyDescent="0.25"/>
    <row r="520" s="5" customFormat="1" x14ac:dyDescent="0.25"/>
    <row r="521" s="5" customFormat="1" x14ac:dyDescent="0.25"/>
    <row r="522" s="5" customFormat="1" x14ac:dyDescent="0.25"/>
    <row r="523" s="5" customFormat="1" x14ac:dyDescent="0.25"/>
    <row r="524" s="5" customFormat="1" x14ac:dyDescent="0.25"/>
    <row r="525" s="5" customFormat="1" x14ac:dyDescent="0.25"/>
    <row r="526" s="5" customFormat="1" x14ac:dyDescent="0.25"/>
    <row r="527" s="5" customFormat="1" x14ac:dyDescent="0.25"/>
    <row r="528" s="5" customFormat="1" x14ac:dyDescent="0.25"/>
    <row r="529" s="5" customFormat="1" x14ac:dyDescent="0.25"/>
    <row r="530" s="5" customFormat="1" x14ac:dyDescent="0.25"/>
    <row r="531" s="5" customFormat="1" x14ac:dyDescent="0.25"/>
    <row r="532" s="5" customFormat="1" x14ac:dyDescent="0.25"/>
    <row r="533" s="5" customFormat="1" x14ac:dyDescent="0.25"/>
    <row r="534" s="5" customFormat="1" x14ac:dyDescent="0.25"/>
    <row r="535" s="5" customFormat="1" x14ac:dyDescent="0.25"/>
    <row r="536" s="5" customFormat="1" x14ac:dyDescent="0.25"/>
    <row r="537" s="5" customFormat="1" x14ac:dyDescent="0.25"/>
    <row r="538" s="5" customFormat="1" x14ac:dyDescent="0.25"/>
    <row r="539" s="5" customFormat="1" x14ac:dyDescent="0.25"/>
    <row r="540" s="5" customFormat="1" x14ac:dyDescent="0.25"/>
    <row r="541" s="5" customFormat="1" x14ac:dyDescent="0.25"/>
    <row r="542" s="5" customFormat="1" x14ac:dyDescent="0.25"/>
    <row r="543" s="5" customFormat="1" x14ac:dyDescent="0.25"/>
    <row r="544" s="5" customFormat="1" x14ac:dyDescent="0.25"/>
    <row r="545" s="5" customFormat="1" x14ac:dyDescent="0.25"/>
    <row r="546" s="5" customFormat="1" x14ac:dyDescent="0.25"/>
    <row r="547" s="5" customFormat="1" x14ac:dyDescent="0.25"/>
    <row r="548" s="5" customFormat="1" x14ac:dyDescent="0.25"/>
    <row r="549" s="5" customFormat="1" x14ac:dyDescent="0.25"/>
    <row r="550" s="5" customFormat="1" x14ac:dyDescent="0.25"/>
    <row r="551" s="5" customFormat="1" x14ac:dyDescent="0.25"/>
    <row r="552" s="5" customFormat="1" x14ac:dyDescent="0.25"/>
    <row r="553" s="5" customFormat="1" x14ac:dyDescent="0.25"/>
    <row r="554" s="5" customFormat="1" x14ac:dyDescent="0.25"/>
    <row r="555" s="5" customFormat="1" x14ac:dyDescent="0.25"/>
    <row r="556" s="5" customFormat="1" x14ac:dyDescent="0.25"/>
    <row r="557" s="5" customFormat="1" x14ac:dyDescent="0.25"/>
    <row r="558" s="5" customFormat="1" x14ac:dyDescent="0.25"/>
    <row r="559" s="5" customFormat="1" x14ac:dyDescent="0.25"/>
    <row r="560" s="5" customFormat="1" x14ac:dyDescent="0.25"/>
    <row r="561" s="5" customFormat="1" x14ac:dyDescent="0.25"/>
    <row r="562" s="5" customFormat="1" x14ac:dyDescent="0.25"/>
    <row r="563" s="5" customFormat="1" x14ac:dyDescent="0.25"/>
    <row r="564" s="5" customFormat="1" x14ac:dyDescent="0.25"/>
    <row r="565" s="5" customFormat="1" x14ac:dyDescent="0.25"/>
    <row r="566" s="5" customFormat="1" x14ac:dyDescent="0.25"/>
    <row r="567" s="5" customFormat="1" x14ac:dyDescent="0.25"/>
    <row r="568" s="5" customFormat="1" x14ac:dyDescent="0.25"/>
    <row r="569" s="5" customFormat="1" x14ac:dyDescent="0.25"/>
    <row r="570" s="5" customFormat="1" x14ac:dyDescent="0.25"/>
    <row r="571" s="5" customFormat="1" x14ac:dyDescent="0.25"/>
    <row r="572" s="5" customFormat="1" x14ac:dyDescent="0.25"/>
    <row r="573" s="5" customFormat="1" x14ac:dyDescent="0.25"/>
    <row r="574" s="5" customFormat="1" x14ac:dyDescent="0.25"/>
    <row r="575" s="5" customFormat="1" x14ac:dyDescent="0.25"/>
    <row r="576" s="5" customFormat="1" x14ac:dyDescent="0.25"/>
    <row r="577" s="5" customFormat="1" x14ac:dyDescent="0.25"/>
    <row r="578" s="5" customFormat="1" x14ac:dyDescent="0.25"/>
    <row r="579" s="5" customFormat="1" x14ac:dyDescent="0.25"/>
    <row r="580" s="5" customFormat="1" x14ac:dyDescent="0.25"/>
    <row r="581" s="5" customFormat="1" x14ac:dyDescent="0.25"/>
    <row r="582" s="5" customFormat="1" x14ac:dyDescent="0.25"/>
    <row r="583" s="5" customFormat="1" x14ac:dyDescent="0.25"/>
    <row r="584" s="5" customFormat="1" x14ac:dyDescent="0.25"/>
    <row r="585" s="5" customFormat="1" x14ac:dyDescent="0.25"/>
    <row r="586" s="5" customFormat="1" x14ac:dyDescent="0.25"/>
    <row r="587" s="5" customFormat="1" x14ac:dyDescent="0.25"/>
    <row r="588" s="5" customFormat="1" x14ac:dyDescent="0.25"/>
    <row r="589" s="5" customFormat="1" x14ac:dyDescent="0.25"/>
    <row r="590" s="5" customFormat="1" x14ac:dyDescent="0.25"/>
    <row r="591" s="5" customFormat="1" x14ac:dyDescent="0.25"/>
    <row r="592" s="5" customFormat="1" x14ac:dyDescent="0.25"/>
    <row r="593" s="5" customFormat="1" x14ac:dyDescent="0.25"/>
    <row r="594" s="5" customFormat="1" x14ac:dyDescent="0.25"/>
    <row r="595" s="5" customFormat="1" x14ac:dyDescent="0.25"/>
    <row r="596" s="5" customFormat="1" x14ac:dyDescent="0.25"/>
    <row r="597" s="5" customFormat="1" x14ac:dyDescent="0.25"/>
    <row r="598" s="5" customFormat="1" x14ac:dyDescent="0.25"/>
    <row r="599" s="5" customFormat="1" x14ac:dyDescent="0.25"/>
    <row r="600" s="5" customFormat="1" x14ac:dyDescent="0.25"/>
    <row r="601" s="5" customFormat="1" x14ac:dyDescent="0.25"/>
    <row r="602" s="5" customFormat="1" x14ac:dyDescent="0.25"/>
    <row r="603" s="5" customFormat="1" x14ac:dyDescent="0.25"/>
    <row r="604" s="5" customFormat="1" x14ac:dyDescent="0.25"/>
    <row r="605" s="5" customFormat="1" x14ac:dyDescent="0.25"/>
    <row r="606" s="5" customFormat="1" x14ac:dyDescent="0.25"/>
    <row r="607" s="5" customFormat="1" x14ac:dyDescent="0.25"/>
    <row r="608" s="5" customFormat="1" x14ac:dyDescent="0.25"/>
    <row r="609" s="5" customFormat="1" x14ac:dyDescent="0.25"/>
    <row r="610" s="5" customFormat="1" x14ac:dyDescent="0.25"/>
    <row r="611" s="5" customFormat="1" x14ac:dyDescent="0.25"/>
    <row r="612" s="5" customFormat="1" x14ac:dyDescent="0.25"/>
    <row r="613" s="5" customFormat="1" x14ac:dyDescent="0.25"/>
    <row r="614" s="5" customFormat="1" x14ac:dyDescent="0.25"/>
    <row r="615" s="5" customFormat="1" x14ac:dyDescent="0.25"/>
    <row r="616" s="5" customFormat="1" x14ac:dyDescent="0.25"/>
    <row r="617" s="5" customFormat="1" x14ac:dyDescent="0.25"/>
    <row r="618" s="5" customFormat="1" x14ac:dyDescent="0.25"/>
    <row r="619" s="5" customFormat="1" x14ac:dyDescent="0.25"/>
    <row r="620" s="5" customFormat="1" x14ac:dyDescent="0.25"/>
    <row r="621" s="5" customFormat="1" x14ac:dyDescent="0.25"/>
    <row r="622" s="5" customFormat="1" x14ac:dyDescent="0.25"/>
    <row r="623" s="5" customFormat="1" x14ac:dyDescent="0.25"/>
    <row r="624" s="5" customFormat="1" x14ac:dyDescent="0.25"/>
    <row r="625" s="5" customFormat="1" x14ac:dyDescent="0.25"/>
    <row r="626" s="5" customFormat="1" x14ac:dyDescent="0.25"/>
    <row r="627" s="5" customFormat="1" x14ac:dyDescent="0.25"/>
    <row r="628" s="5" customFormat="1" x14ac:dyDescent="0.25"/>
    <row r="629" s="5" customFormat="1" x14ac:dyDescent="0.25"/>
    <row r="630" s="5" customFormat="1" x14ac:dyDescent="0.25"/>
    <row r="631" s="5" customFormat="1" x14ac:dyDescent="0.25"/>
    <row r="632" s="5" customFormat="1" x14ac:dyDescent="0.25"/>
    <row r="633" s="5" customFormat="1" x14ac:dyDescent="0.25"/>
    <row r="634" s="5" customFormat="1" x14ac:dyDescent="0.25"/>
    <row r="635" s="5" customFormat="1" x14ac:dyDescent="0.25"/>
    <row r="636" s="5" customFormat="1" x14ac:dyDescent="0.25"/>
    <row r="637" s="5" customFormat="1" x14ac:dyDescent="0.25"/>
    <row r="638" s="5" customFormat="1" x14ac:dyDescent="0.25"/>
    <row r="639" s="5" customFormat="1" x14ac:dyDescent="0.25"/>
    <row r="640" s="5" customFormat="1" x14ac:dyDescent="0.25"/>
    <row r="641" s="5" customFormat="1" x14ac:dyDescent="0.25"/>
    <row r="642" s="5" customFormat="1" x14ac:dyDescent="0.25"/>
    <row r="643" s="5" customFormat="1" x14ac:dyDescent="0.25"/>
    <row r="644" s="5" customFormat="1" x14ac:dyDescent="0.25"/>
    <row r="645" s="5" customFormat="1" x14ac:dyDescent="0.25"/>
    <row r="646" s="5" customFormat="1" x14ac:dyDescent="0.25"/>
    <row r="647" s="5" customFormat="1" x14ac:dyDescent="0.25"/>
    <row r="648" s="5" customFormat="1" x14ac:dyDescent="0.25"/>
    <row r="649" s="5" customFormat="1" x14ac:dyDescent="0.25"/>
    <row r="650" s="5" customFormat="1" x14ac:dyDescent="0.25"/>
    <row r="651" s="5" customFormat="1" x14ac:dyDescent="0.25"/>
    <row r="652" s="5" customFormat="1" x14ac:dyDescent="0.25"/>
    <row r="653" s="5" customFormat="1" x14ac:dyDescent="0.25"/>
    <row r="654" s="5" customFormat="1" x14ac:dyDescent="0.25"/>
    <row r="655" s="5" customFormat="1" x14ac:dyDescent="0.25"/>
    <row r="656" s="5" customFormat="1" x14ac:dyDescent="0.25"/>
    <row r="657" s="5" customFormat="1" x14ac:dyDescent="0.25"/>
    <row r="658" s="5" customFormat="1" x14ac:dyDescent="0.25"/>
    <row r="659" s="5" customFormat="1" x14ac:dyDescent="0.25"/>
    <row r="660" s="5" customFormat="1" x14ac:dyDescent="0.25"/>
    <row r="661" s="5" customFormat="1" x14ac:dyDescent="0.25"/>
    <row r="662" s="5" customFormat="1" x14ac:dyDescent="0.25"/>
    <row r="663" s="5" customFormat="1" x14ac:dyDescent="0.25"/>
    <row r="664" s="5" customFormat="1" x14ac:dyDescent="0.25"/>
    <row r="665" s="5" customFormat="1" x14ac:dyDescent="0.25"/>
    <row r="666" s="5" customFormat="1" x14ac:dyDescent="0.25"/>
    <row r="667" s="5" customFormat="1" x14ac:dyDescent="0.25"/>
    <row r="668" s="5" customFormat="1" x14ac:dyDescent="0.25"/>
    <row r="669" s="5" customFormat="1" x14ac:dyDescent="0.25"/>
    <row r="670" s="5" customFormat="1" x14ac:dyDescent="0.25"/>
    <row r="671" s="5" customFormat="1" x14ac:dyDescent="0.25"/>
    <row r="672" s="5" customFormat="1" x14ac:dyDescent="0.25"/>
    <row r="673" spans="3:70" s="5" customFormat="1" x14ac:dyDescent="0.25"/>
    <row r="674" spans="3:70" s="5" customFormat="1" x14ac:dyDescent="0.25">
      <c r="C674" s="4"/>
      <c r="D674" s="4"/>
      <c r="E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row>
    <row r="675" spans="3:70" s="5" customFormat="1" x14ac:dyDescent="0.25">
      <c r="C675" s="4"/>
      <c r="D675" s="4"/>
      <c r="E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row>
    <row r="676" spans="3:70" s="5" customFormat="1" x14ac:dyDescent="0.25">
      <c r="C676" s="4"/>
      <c r="D676" s="4"/>
      <c r="E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row>
    <row r="677" spans="3:70" s="5" customFormat="1" x14ac:dyDescent="0.25">
      <c r="C677" s="4"/>
      <c r="D677" s="4"/>
      <c r="E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row>
    <row r="678" spans="3:70" s="5" customFormat="1" x14ac:dyDescent="0.25">
      <c r="C678" s="4"/>
      <c r="D678" s="4"/>
      <c r="E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row>
    <row r="679" spans="3:70" s="5" customFormat="1" x14ac:dyDescent="0.25">
      <c r="C679" s="4"/>
      <c r="D679" s="4"/>
      <c r="E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row>
    <row r="680" spans="3:70" x14ac:dyDescent="0.25">
      <c r="F680" s="5"/>
      <c r="G680" s="5"/>
    </row>
    <row r="681" spans="3:70" x14ac:dyDescent="0.25">
      <c r="F681" s="5"/>
      <c r="G681" s="5"/>
    </row>
    <row r="682" spans="3:70" x14ac:dyDescent="0.25">
      <c r="F682" s="5"/>
      <c r="G682" s="5"/>
    </row>
    <row r="683" spans="3:70" x14ac:dyDescent="0.25">
      <c r="F683" s="5"/>
      <c r="G683" s="5"/>
    </row>
    <row r="684" spans="3:70" x14ac:dyDescent="0.25">
      <c r="F684" s="5"/>
      <c r="G684" s="5"/>
    </row>
    <row r="685" spans="3:70" x14ac:dyDescent="0.25">
      <c r="F685" s="5"/>
      <c r="G685" s="5"/>
    </row>
    <row r="686" spans="3:70" x14ac:dyDescent="0.25">
      <c r="F686" s="5"/>
      <c r="G686" s="5"/>
    </row>
    <row r="687" spans="3:70" x14ac:dyDescent="0.25">
      <c r="F687" s="5"/>
      <c r="G687" s="5"/>
    </row>
    <row r="688" spans="3:70" x14ac:dyDescent="0.25">
      <c r="F688" s="5"/>
      <c r="G688" s="5"/>
    </row>
    <row r="689" spans="6:7" x14ac:dyDescent="0.25">
      <c r="F689" s="5"/>
      <c r="G689" s="5"/>
    </row>
    <row r="690" spans="6:7" x14ac:dyDescent="0.25">
      <c r="F690" s="5"/>
      <c r="G690" s="5"/>
    </row>
    <row r="691" spans="6:7" x14ac:dyDescent="0.25">
      <c r="F691" s="5"/>
      <c r="G691" s="5"/>
    </row>
    <row r="692" spans="6:7" x14ac:dyDescent="0.25">
      <c r="F692" s="5"/>
      <c r="G692" s="5"/>
    </row>
    <row r="693" spans="6:7" x14ac:dyDescent="0.25">
      <c r="F693" s="5"/>
      <c r="G693" s="5"/>
    </row>
    <row r="694" spans="6:7" x14ac:dyDescent="0.25">
      <c r="F694" s="5"/>
      <c r="G694" s="5"/>
    </row>
    <row r="695" spans="6:7" x14ac:dyDescent="0.25">
      <c r="F695" s="5"/>
      <c r="G695" s="5"/>
    </row>
    <row r="696" spans="6:7" x14ac:dyDescent="0.25">
      <c r="F696" s="5"/>
      <c r="G696" s="5"/>
    </row>
    <row r="697" spans="6:7" x14ac:dyDescent="0.25">
      <c r="F697" s="5"/>
      <c r="G697" s="5"/>
    </row>
    <row r="698" spans="6:7" x14ac:dyDescent="0.25">
      <c r="F698" s="5"/>
      <c r="G698" s="5"/>
    </row>
    <row r="699" spans="6:7" x14ac:dyDescent="0.25">
      <c r="F699" s="5"/>
      <c r="G699" s="5"/>
    </row>
    <row r="700" spans="6:7" x14ac:dyDescent="0.25">
      <c r="F700" s="5"/>
      <c r="G700" s="5"/>
    </row>
    <row r="701" spans="6:7" x14ac:dyDescent="0.25">
      <c r="F701" s="5"/>
      <c r="G701" s="5"/>
    </row>
    <row r="702" spans="6:7" x14ac:dyDescent="0.25">
      <c r="F702" s="5"/>
      <c r="G702" s="5"/>
    </row>
    <row r="703" spans="6:7" x14ac:dyDescent="0.25">
      <c r="F703" s="5"/>
      <c r="G703" s="5"/>
    </row>
    <row r="704" spans="6:7" x14ac:dyDescent="0.25">
      <c r="F704" s="5"/>
      <c r="G704" s="5"/>
    </row>
    <row r="705" spans="6:7" x14ac:dyDescent="0.25">
      <c r="F705" s="5"/>
      <c r="G705" s="5"/>
    </row>
    <row r="706" spans="6:7" x14ac:dyDescent="0.25">
      <c r="F706" s="5"/>
      <c r="G706" s="5"/>
    </row>
    <row r="707" spans="6:7" x14ac:dyDescent="0.25">
      <c r="F707" s="5"/>
      <c r="G707" s="5"/>
    </row>
    <row r="708" spans="6:7" x14ac:dyDescent="0.25">
      <c r="F708" s="5"/>
      <c r="G708" s="5"/>
    </row>
    <row r="709" spans="6:7" x14ac:dyDescent="0.25">
      <c r="F709" s="5"/>
      <c r="G709" s="5"/>
    </row>
    <row r="710" spans="6:7" x14ac:dyDescent="0.25">
      <c r="F710" s="5"/>
      <c r="G710" s="5"/>
    </row>
    <row r="711" spans="6:7" x14ac:dyDescent="0.25">
      <c r="F711" s="5"/>
      <c r="G711" s="5"/>
    </row>
  </sheetData>
  <mergeCells count="24">
    <mergeCell ref="D3:G3"/>
    <mergeCell ref="C15:D15"/>
    <mergeCell ref="C16:D16"/>
    <mergeCell ref="C9:D9"/>
    <mergeCell ref="E4:G4"/>
    <mergeCell ref="C6:D6"/>
    <mergeCell ref="C10:D10"/>
    <mergeCell ref="C12:D12"/>
    <mergeCell ref="E7:G7"/>
    <mergeCell ref="C11:D11"/>
    <mergeCell ref="B31:AG31"/>
    <mergeCell ref="C17:D17"/>
    <mergeCell ref="C18:D18"/>
    <mergeCell ref="C19:D19"/>
    <mergeCell ref="C20:D20"/>
    <mergeCell ref="C30:D30"/>
    <mergeCell ref="F30:G30"/>
    <mergeCell ref="C21:C22"/>
    <mergeCell ref="C23:D23"/>
    <mergeCell ref="C24:D24"/>
    <mergeCell ref="C25:D25"/>
    <mergeCell ref="C27:D27"/>
    <mergeCell ref="C26:D26"/>
    <mergeCell ref="C29:G29"/>
  </mergeCells>
  <phoneticPr fontId="34" type="noConversion"/>
  <pageMargins left="0.19685039370078741" right="0.19685039370078741" top="0.27559055118110237" bottom="0.6692913385826772" header="0.51181102362204722" footer="0.51181102362204722"/>
  <pageSetup paperSize="9" scale="8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76111-6CB4-47CA-BDD7-7C9C81B8B715}">
  <sheetPr>
    <tabColor rgb="FFFFFF00"/>
  </sheetPr>
  <dimension ref="A1:AC55"/>
  <sheetViews>
    <sheetView workbookViewId="0">
      <selection activeCell="C1" sqref="C1:E1"/>
    </sheetView>
  </sheetViews>
  <sheetFormatPr baseColWidth="10" defaultColWidth="0" defaultRowHeight="12.75" customHeight="1" zeroHeight="1" x14ac:dyDescent="0.2"/>
  <cols>
    <col min="1" max="1" width="8" style="279" customWidth="1"/>
    <col min="2" max="2" width="15.85546875" style="279" customWidth="1"/>
    <col min="3" max="3" width="45.28515625" style="279" customWidth="1"/>
    <col min="4" max="28" width="11.42578125" style="279" customWidth="1"/>
    <col min="29" max="29" width="4.42578125" style="280" customWidth="1"/>
    <col min="30" max="16384" width="11.42578125" style="279" hidden="1"/>
  </cols>
  <sheetData>
    <row r="1" spans="1:29" ht="23.25" x14ac:dyDescent="0.2">
      <c r="C1" s="599"/>
      <c r="D1" s="600"/>
      <c r="E1" s="600"/>
    </row>
    <row r="2" spans="1:29" s="280" customFormat="1" ht="27.75" customHeight="1" x14ac:dyDescent="0.2">
      <c r="C2" s="601" t="s">
        <v>224</v>
      </c>
      <c r="D2" s="602"/>
      <c r="E2" s="602"/>
    </row>
    <row r="3" spans="1:29" ht="13.5" x14ac:dyDescent="0.25">
      <c r="A3" s="281"/>
      <c r="B3" s="282"/>
      <c r="C3" s="282"/>
      <c r="D3" s="282"/>
      <c r="E3" s="282"/>
      <c r="F3" s="282"/>
      <c r="G3" s="281"/>
      <c r="H3" s="281"/>
      <c r="I3" s="281"/>
      <c r="J3" s="281"/>
      <c r="K3" s="281"/>
      <c r="L3" s="280"/>
      <c r="M3" s="280"/>
      <c r="N3" s="280"/>
      <c r="O3" s="280"/>
      <c r="P3" s="280"/>
      <c r="Q3" s="280"/>
      <c r="R3" s="280"/>
      <c r="S3" s="280"/>
      <c r="T3" s="280"/>
      <c r="U3" s="280"/>
      <c r="V3" s="280"/>
      <c r="W3" s="280"/>
      <c r="X3" s="280"/>
      <c r="Y3" s="280"/>
      <c r="Z3" s="280"/>
      <c r="AA3" s="280"/>
      <c r="AB3" s="280"/>
    </row>
    <row r="4" spans="1:29" ht="13.5" x14ac:dyDescent="0.25">
      <c r="A4" s="281"/>
      <c r="B4" s="283"/>
      <c r="C4" s="284"/>
      <c r="D4" s="603" t="s">
        <v>141</v>
      </c>
      <c r="E4" s="603"/>
      <c r="F4" s="603"/>
      <c r="G4" s="603"/>
      <c r="H4" s="603"/>
      <c r="I4" s="603"/>
      <c r="J4" s="603"/>
      <c r="K4" s="603"/>
      <c r="L4" s="603"/>
      <c r="M4" s="603"/>
      <c r="N4" s="603"/>
      <c r="O4" s="603"/>
      <c r="P4" s="603"/>
      <c r="Q4" s="603"/>
      <c r="R4" s="603"/>
      <c r="S4" s="603"/>
      <c r="T4" s="603"/>
      <c r="U4" s="603"/>
      <c r="V4" s="603"/>
      <c r="W4" s="603"/>
      <c r="X4" s="603"/>
      <c r="Y4" s="603"/>
      <c r="Z4" s="603"/>
      <c r="AA4" s="603"/>
      <c r="AB4" s="603"/>
    </row>
    <row r="5" spans="1:29" ht="14.25" thickBot="1" x14ac:dyDescent="0.3">
      <c r="A5" s="281"/>
      <c r="B5" s="283"/>
      <c r="C5" s="283"/>
      <c r="D5" s="285"/>
      <c r="E5" s="285"/>
      <c r="F5" s="285"/>
      <c r="G5" s="281"/>
      <c r="H5" s="281"/>
      <c r="I5" s="281"/>
      <c r="J5" s="281"/>
      <c r="K5" s="281"/>
      <c r="L5" s="280"/>
      <c r="M5" s="280"/>
      <c r="N5" s="280"/>
      <c r="O5" s="280"/>
      <c r="P5" s="280"/>
      <c r="Q5" s="280"/>
      <c r="R5" s="280"/>
      <c r="S5" s="280"/>
      <c r="T5" s="280"/>
      <c r="U5" s="280"/>
      <c r="V5" s="280"/>
      <c r="W5" s="280"/>
      <c r="X5" s="280"/>
      <c r="Y5" s="280"/>
      <c r="Z5" s="280"/>
      <c r="AA5" s="280"/>
      <c r="AB5" s="280"/>
    </row>
    <row r="6" spans="1:29" s="319" customFormat="1" ht="13.5" thickBot="1" x14ac:dyDescent="0.25">
      <c r="A6" s="391"/>
      <c r="B6" s="604"/>
      <c r="C6" s="604"/>
      <c r="D6" s="316" t="s">
        <v>142</v>
      </c>
      <c r="E6" s="317" t="s">
        <v>143</v>
      </c>
      <c r="F6" s="317" t="s">
        <v>143</v>
      </c>
      <c r="G6" s="317" t="s">
        <v>143</v>
      </c>
      <c r="H6" s="317" t="s">
        <v>143</v>
      </c>
      <c r="I6" s="317" t="s">
        <v>143</v>
      </c>
      <c r="J6" s="317" t="s">
        <v>143</v>
      </c>
      <c r="K6" s="317" t="s">
        <v>143</v>
      </c>
      <c r="L6" s="317" t="s">
        <v>143</v>
      </c>
      <c r="M6" s="317" t="s">
        <v>143</v>
      </c>
      <c r="N6" s="317" t="s">
        <v>143</v>
      </c>
      <c r="O6" s="317" t="s">
        <v>143</v>
      </c>
      <c r="P6" s="317" t="s">
        <v>143</v>
      </c>
      <c r="Q6" s="317" t="s">
        <v>143</v>
      </c>
      <c r="R6" s="317" t="s">
        <v>143</v>
      </c>
      <c r="S6" s="317" t="s">
        <v>143</v>
      </c>
      <c r="T6" s="317" t="s">
        <v>143</v>
      </c>
      <c r="U6" s="317" t="s">
        <v>143</v>
      </c>
      <c r="V6" s="317" t="s">
        <v>143</v>
      </c>
      <c r="W6" s="317" t="s">
        <v>143</v>
      </c>
      <c r="X6" s="317" t="s">
        <v>143</v>
      </c>
      <c r="Y6" s="317" t="s">
        <v>143</v>
      </c>
      <c r="Z6" s="317" t="s">
        <v>143</v>
      </c>
      <c r="AA6" s="317" t="s">
        <v>143</v>
      </c>
      <c r="AB6" s="317" t="s">
        <v>143</v>
      </c>
      <c r="AC6" s="318"/>
    </row>
    <row r="7" spans="1:29" s="319" customFormat="1" ht="13.5" x14ac:dyDescent="0.25">
      <c r="A7" s="315"/>
      <c r="B7" s="605" t="s">
        <v>144</v>
      </c>
      <c r="C7" s="606"/>
      <c r="D7" s="305"/>
      <c r="E7" s="305"/>
      <c r="F7" s="305"/>
      <c r="G7" s="305"/>
      <c r="H7" s="305"/>
      <c r="I7" s="305"/>
      <c r="J7" s="305"/>
      <c r="K7" s="305"/>
      <c r="L7" s="305"/>
      <c r="M7" s="305"/>
      <c r="N7" s="305"/>
      <c r="O7" s="305"/>
      <c r="P7" s="305"/>
      <c r="Q7" s="305"/>
      <c r="R7" s="305"/>
      <c r="S7" s="305"/>
      <c r="T7" s="305"/>
      <c r="U7" s="305"/>
      <c r="V7" s="305"/>
      <c r="W7" s="305"/>
      <c r="X7" s="305"/>
      <c r="Y7" s="305"/>
      <c r="Z7" s="305"/>
      <c r="AA7" s="305"/>
      <c r="AB7" s="305"/>
      <c r="AC7" s="318"/>
    </row>
    <row r="8" spans="1:29" s="319" customFormat="1" ht="13.5" x14ac:dyDescent="0.25">
      <c r="A8" s="315"/>
      <c r="B8" s="357"/>
      <c r="C8" s="306" t="s">
        <v>145</v>
      </c>
      <c r="D8" s="307"/>
      <c r="E8" s="308">
        <v>0</v>
      </c>
      <c r="F8" s="308">
        <v>0</v>
      </c>
      <c r="G8" s="308">
        <v>0</v>
      </c>
      <c r="H8" s="308">
        <v>0</v>
      </c>
      <c r="I8" s="308">
        <v>0</v>
      </c>
      <c r="J8" s="308">
        <v>0</v>
      </c>
      <c r="K8" s="308">
        <v>0</v>
      </c>
      <c r="L8" s="308">
        <v>0</v>
      </c>
      <c r="M8" s="308">
        <v>0</v>
      </c>
      <c r="N8" s="308">
        <v>0</v>
      </c>
      <c r="O8" s="308">
        <v>0</v>
      </c>
      <c r="P8" s="308">
        <v>0</v>
      </c>
      <c r="Q8" s="308">
        <v>0</v>
      </c>
      <c r="R8" s="308">
        <v>0</v>
      </c>
      <c r="S8" s="308">
        <v>0</v>
      </c>
      <c r="T8" s="308">
        <v>0</v>
      </c>
      <c r="U8" s="308">
        <v>0</v>
      </c>
      <c r="V8" s="308">
        <v>0</v>
      </c>
      <c r="W8" s="308">
        <v>0</v>
      </c>
      <c r="X8" s="308">
        <v>0</v>
      </c>
      <c r="Y8" s="308">
        <v>0</v>
      </c>
      <c r="Z8" s="308">
        <v>0</v>
      </c>
      <c r="AA8" s="308">
        <v>0</v>
      </c>
      <c r="AB8" s="308">
        <v>0</v>
      </c>
      <c r="AC8" s="318"/>
    </row>
    <row r="9" spans="1:29" s="319" customFormat="1" ht="13.5" x14ac:dyDescent="0.25">
      <c r="A9" s="315"/>
      <c r="B9" s="357"/>
      <c r="C9" s="306" t="s">
        <v>146</v>
      </c>
      <c r="D9" s="307"/>
      <c r="E9" s="308">
        <v>0</v>
      </c>
      <c r="F9" s="308">
        <v>0</v>
      </c>
      <c r="G9" s="308">
        <v>0</v>
      </c>
      <c r="H9" s="308">
        <v>0</v>
      </c>
      <c r="I9" s="308">
        <v>0</v>
      </c>
      <c r="J9" s="308">
        <v>0</v>
      </c>
      <c r="K9" s="308">
        <v>0</v>
      </c>
      <c r="L9" s="308">
        <v>0</v>
      </c>
      <c r="M9" s="308">
        <v>0</v>
      </c>
      <c r="N9" s="308">
        <v>0</v>
      </c>
      <c r="O9" s="308">
        <v>0</v>
      </c>
      <c r="P9" s="308">
        <v>0</v>
      </c>
      <c r="Q9" s="308">
        <v>0</v>
      </c>
      <c r="R9" s="308">
        <v>0</v>
      </c>
      <c r="S9" s="308">
        <v>0</v>
      </c>
      <c r="T9" s="308">
        <v>0</v>
      </c>
      <c r="U9" s="308">
        <v>0</v>
      </c>
      <c r="V9" s="308">
        <v>0</v>
      </c>
      <c r="W9" s="308">
        <v>0</v>
      </c>
      <c r="X9" s="308">
        <v>0</v>
      </c>
      <c r="Y9" s="308">
        <v>0</v>
      </c>
      <c r="Z9" s="308">
        <v>0</v>
      </c>
      <c r="AA9" s="308">
        <v>0</v>
      </c>
      <c r="AB9" s="308">
        <v>0</v>
      </c>
      <c r="AC9" s="318"/>
    </row>
    <row r="10" spans="1:29" s="319" customFormat="1" ht="13.5" x14ac:dyDescent="0.25">
      <c r="A10" s="315"/>
      <c r="B10" s="357"/>
      <c r="C10" s="306" t="s">
        <v>147</v>
      </c>
      <c r="D10" s="307"/>
      <c r="E10" s="308">
        <v>0</v>
      </c>
      <c r="F10" s="308">
        <v>0</v>
      </c>
      <c r="G10" s="308">
        <v>0</v>
      </c>
      <c r="H10" s="308">
        <v>0</v>
      </c>
      <c r="I10" s="308">
        <v>0</v>
      </c>
      <c r="J10" s="308">
        <v>0</v>
      </c>
      <c r="K10" s="308">
        <v>0</v>
      </c>
      <c r="L10" s="308">
        <v>0</v>
      </c>
      <c r="M10" s="308">
        <v>0</v>
      </c>
      <c r="N10" s="308">
        <v>0</v>
      </c>
      <c r="O10" s="308">
        <v>0</v>
      </c>
      <c r="P10" s="308">
        <v>0</v>
      </c>
      <c r="Q10" s="308">
        <v>0</v>
      </c>
      <c r="R10" s="308">
        <v>0</v>
      </c>
      <c r="S10" s="308">
        <v>0</v>
      </c>
      <c r="T10" s="308">
        <v>0</v>
      </c>
      <c r="U10" s="308">
        <v>0</v>
      </c>
      <c r="V10" s="308">
        <v>0</v>
      </c>
      <c r="W10" s="308">
        <v>0</v>
      </c>
      <c r="X10" s="308">
        <v>0</v>
      </c>
      <c r="Y10" s="308">
        <v>0</v>
      </c>
      <c r="Z10" s="308">
        <v>0</v>
      </c>
      <c r="AA10" s="308">
        <v>0</v>
      </c>
      <c r="AB10" s="308">
        <v>0</v>
      </c>
      <c r="AC10" s="318"/>
    </row>
    <row r="11" spans="1:29" s="319" customFormat="1" ht="13.5" x14ac:dyDescent="0.25">
      <c r="A11" s="315"/>
      <c r="B11" s="357"/>
      <c r="C11" s="306" t="s">
        <v>148</v>
      </c>
      <c r="D11" s="307"/>
      <c r="E11" s="308">
        <v>0</v>
      </c>
      <c r="F11" s="308">
        <v>0</v>
      </c>
      <c r="G11" s="308">
        <v>0</v>
      </c>
      <c r="H11" s="308">
        <v>0</v>
      </c>
      <c r="I11" s="308">
        <v>0</v>
      </c>
      <c r="J11" s="308">
        <v>0</v>
      </c>
      <c r="K11" s="308">
        <v>0</v>
      </c>
      <c r="L11" s="308">
        <v>0</v>
      </c>
      <c r="M11" s="308">
        <v>0</v>
      </c>
      <c r="N11" s="308">
        <v>0</v>
      </c>
      <c r="O11" s="308">
        <v>0</v>
      </c>
      <c r="P11" s="308">
        <v>0</v>
      </c>
      <c r="Q11" s="308">
        <v>0</v>
      </c>
      <c r="R11" s="308">
        <v>0</v>
      </c>
      <c r="S11" s="308">
        <v>0</v>
      </c>
      <c r="T11" s="308">
        <v>0</v>
      </c>
      <c r="U11" s="308">
        <v>0</v>
      </c>
      <c r="V11" s="308">
        <v>0</v>
      </c>
      <c r="W11" s="308">
        <v>0</v>
      </c>
      <c r="X11" s="308">
        <v>0</v>
      </c>
      <c r="Y11" s="308">
        <v>0</v>
      </c>
      <c r="Z11" s="308">
        <v>0</v>
      </c>
      <c r="AA11" s="308">
        <v>0</v>
      </c>
      <c r="AB11" s="308">
        <v>0</v>
      </c>
      <c r="AC11" s="318"/>
    </row>
    <row r="12" spans="1:29" s="319" customFormat="1" ht="13.5" x14ac:dyDescent="0.25">
      <c r="A12" s="315"/>
      <c r="B12" s="357"/>
      <c r="C12" s="309" t="s">
        <v>149</v>
      </c>
      <c r="D12" s="307"/>
      <c r="E12" s="308">
        <v>0</v>
      </c>
      <c r="F12" s="308">
        <v>0</v>
      </c>
      <c r="G12" s="308">
        <v>0</v>
      </c>
      <c r="H12" s="308">
        <v>0</v>
      </c>
      <c r="I12" s="308">
        <v>0</v>
      </c>
      <c r="J12" s="308">
        <v>0</v>
      </c>
      <c r="K12" s="308">
        <v>0</v>
      </c>
      <c r="L12" s="308">
        <v>0</v>
      </c>
      <c r="M12" s="308">
        <v>0</v>
      </c>
      <c r="N12" s="308">
        <v>0</v>
      </c>
      <c r="O12" s="308">
        <v>0</v>
      </c>
      <c r="P12" s="308">
        <v>0</v>
      </c>
      <c r="Q12" s="308">
        <v>0</v>
      </c>
      <c r="R12" s="308">
        <v>0</v>
      </c>
      <c r="S12" s="308">
        <v>0</v>
      </c>
      <c r="T12" s="308">
        <v>0</v>
      </c>
      <c r="U12" s="308">
        <v>0</v>
      </c>
      <c r="V12" s="308">
        <v>0</v>
      </c>
      <c r="W12" s="308">
        <v>0</v>
      </c>
      <c r="X12" s="308">
        <v>0</v>
      </c>
      <c r="Y12" s="308">
        <v>0</v>
      </c>
      <c r="Z12" s="308">
        <v>0</v>
      </c>
      <c r="AA12" s="308">
        <v>0</v>
      </c>
      <c r="AB12" s="308">
        <v>0</v>
      </c>
      <c r="AC12" s="318"/>
    </row>
    <row r="13" spans="1:29" s="319" customFormat="1" ht="13.5" x14ac:dyDescent="0.25">
      <c r="A13" s="315"/>
      <c r="B13" s="357" t="s">
        <v>150</v>
      </c>
      <c r="C13" s="306"/>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8"/>
    </row>
    <row r="14" spans="1:29" s="319" customFormat="1" ht="13.5" x14ac:dyDescent="0.25">
      <c r="A14" s="315"/>
      <c r="B14" s="311"/>
      <c r="C14" s="306" t="s">
        <v>151</v>
      </c>
      <c r="D14" s="307"/>
      <c r="E14" s="308">
        <v>0</v>
      </c>
      <c r="F14" s="308">
        <v>0</v>
      </c>
      <c r="G14" s="308">
        <v>0</v>
      </c>
      <c r="H14" s="308">
        <v>0</v>
      </c>
      <c r="I14" s="308">
        <v>0</v>
      </c>
      <c r="J14" s="308">
        <v>0</v>
      </c>
      <c r="K14" s="308">
        <v>0</v>
      </c>
      <c r="L14" s="308">
        <v>0</v>
      </c>
      <c r="M14" s="308">
        <v>0</v>
      </c>
      <c r="N14" s="308">
        <v>0</v>
      </c>
      <c r="O14" s="308">
        <v>0</v>
      </c>
      <c r="P14" s="308">
        <v>0</v>
      </c>
      <c r="Q14" s="308">
        <v>0</v>
      </c>
      <c r="R14" s="308">
        <v>0</v>
      </c>
      <c r="S14" s="308">
        <v>0</v>
      </c>
      <c r="T14" s="308">
        <v>0</v>
      </c>
      <c r="U14" s="308">
        <v>0</v>
      </c>
      <c r="V14" s="308">
        <v>0</v>
      </c>
      <c r="W14" s="308">
        <v>0</v>
      </c>
      <c r="X14" s="308">
        <v>0</v>
      </c>
      <c r="Y14" s="308">
        <v>0</v>
      </c>
      <c r="Z14" s="308">
        <v>0</v>
      </c>
      <c r="AA14" s="308">
        <v>0</v>
      </c>
      <c r="AB14" s="308">
        <v>0</v>
      </c>
      <c r="AC14" s="318"/>
    </row>
    <row r="15" spans="1:29" s="319" customFormat="1" ht="13.5" x14ac:dyDescent="0.25">
      <c r="A15" s="315"/>
      <c r="B15" s="311"/>
      <c r="C15" s="306" t="s">
        <v>152</v>
      </c>
      <c r="D15" s="307"/>
      <c r="E15" s="308">
        <v>0</v>
      </c>
      <c r="F15" s="308">
        <v>0</v>
      </c>
      <c r="G15" s="308">
        <v>0</v>
      </c>
      <c r="H15" s="308">
        <v>0</v>
      </c>
      <c r="I15" s="308">
        <v>0</v>
      </c>
      <c r="J15" s="308">
        <v>0</v>
      </c>
      <c r="K15" s="308">
        <v>0</v>
      </c>
      <c r="L15" s="308">
        <v>0</v>
      </c>
      <c r="M15" s="308">
        <v>0</v>
      </c>
      <c r="N15" s="308">
        <v>0</v>
      </c>
      <c r="O15" s="308">
        <v>0</v>
      </c>
      <c r="P15" s="308">
        <v>0</v>
      </c>
      <c r="Q15" s="308">
        <v>0</v>
      </c>
      <c r="R15" s="308">
        <v>0</v>
      </c>
      <c r="S15" s="308">
        <v>0</v>
      </c>
      <c r="T15" s="308">
        <v>0</v>
      </c>
      <c r="U15" s="308">
        <v>0</v>
      </c>
      <c r="V15" s="308">
        <v>0</v>
      </c>
      <c r="W15" s="308">
        <v>0</v>
      </c>
      <c r="X15" s="308">
        <v>0</v>
      </c>
      <c r="Y15" s="308">
        <v>0</v>
      </c>
      <c r="Z15" s="308">
        <v>0</v>
      </c>
      <c r="AA15" s="308">
        <v>0</v>
      </c>
      <c r="AB15" s="308">
        <v>0</v>
      </c>
      <c r="AC15" s="318"/>
    </row>
    <row r="16" spans="1:29" s="319" customFormat="1" ht="13.5" x14ac:dyDescent="0.25">
      <c r="A16" s="315"/>
      <c r="B16" s="311"/>
      <c r="C16" s="306" t="s">
        <v>153</v>
      </c>
      <c r="D16" s="307"/>
      <c r="E16" s="308">
        <v>0</v>
      </c>
      <c r="F16" s="308">
        <v>0</v>
      </c>
      <c r="G16" s="308">
        <v>0</v>
      </c>
      <c r="H16" s="308">
        <v>0</v>
      </c>
      <c r="I16" s="308">
        <v>0</v>
      </c>
      <c r="J16" s="308">
        <v>0</v>
      </c>
      <c r="K16" s="308">
        <v>0</v>
      </c>
      <c r="L16" s="308">
        <v>0</v>
      </c>
      <c r="M16" s="308">
        <v>0</v>
      </c>
      <c r="N16" s="308">
        <v>0</v>
      </c>
      <c r="O16" s="308">
        <v>0</v>
      </c>
      <c r="P16" s="308">
        <v>0</v>
      </c>
      <c r="Q16" s="308">
        <v>0</v>
      </c>
      <c r="R16" s="308">
        <v>0</v>
      </c>
      <c r="S16" s="308">
        <v>0</v>
      </c>
      <c r="T16" s="308">
        <v>0</v>
      </c>
      <c r="U16" s="308">
        <v>0</v>
      </c>
      <c r="V16" s="308">
        <v>0</v>
      </c>
      <c r="W16" s="308">
        <v>0</v>
      </c>
      <c r="X16" s="308">
        <v>0</v>
      </c>
      <c r="Y16" s="308">
        <v>0</v>
      </c>
      <c r="Z16" s="308">
        <v>0</v>
      </c>
      <c r="AA16" s="308">
        <v>0</v>
      </c>
      <c r="AB16" s="308">
        <v>0</v>
      </c>
      <c r="AC16" s="318"/>
    </row>
    <row r="17" spans="1:29" s="319" customFormat="1" ht="13.5" x14ac:dyDescent="0.25">
      <c r="A17" s="315"/>
      <c r="B17" s="311"/>
      <c r="C17" s="306" t="s">
        <v>154</v>
      </c>
      <c r="D17" s="307"/>
      <c r="E17" s="308">
        <v>0</v>
      </c>
      <c r="F17" s="308">
        <v>0</v>
      </c>
      <c r="G17" s="308">
        <v>0</v>
      </c>
      <c r="H17" s="308">
        <v>0</v>
      </c>
      <c r="I17" s="308">
        <v>0</v>
      </c>
      <c r="J17" s="308">
        <v>0</v>
      </c>
      <c r="K17" s="308">
        <v>0</v>
      </c>
      <c r="L17" s="308">
        <v>0</v>
      </c>
      <c r="M17" s="308">
        <v>0</v>
      </c>
      <c r="N17" s="308">
        <v>0</v>
      </c>
      <c r="O17" s="308">
        <v>0</v>
      </c>
      <c r="P17" s="308">
        <v>0</v>
      </c>
      <c r="Q17" s="308">
        <v>0</v>
      </c>
      <c r="R17" s="308">
        <v>0</v>
      </c>
      <c r="S17" s="308">
        <v>0</v>
      </c>
      <c r="T17" s="308">
        <v>0</v>
      </c>
      <c r="U17" s="308">
        <v>0</v>
      </c>
      <c r="V17" s="308">
        <v>0</v>
      </c>
      <c r="W17" s="308">
        <v>0</v>
      </c>
      <c r="X17" s="308">
        <v>0</v>
      </c>
      <c r="Y17" s="308">
        <v>0</v>
      </c>
      <c r="Z17" s="308">
        <v>0</v>
      </c>
      <c r="AA17" s="308">
        <v>0</v>
      </c>
      <c r="AB17" s="308">
        <v>0</v>
      </c>
      <c r="AC17" s="318"/>
    </row>
    <row r="18" spans="1:29" s="319" customFormat="1" ht="13.5" x14ac:dyDescent="0.25">
      <c r="A18" s="315"/>
      <c r="B18" s="312"/>
      <c r="C18" s="313" t="s">
        <v>155</v>
      </c>
      <c r="D18" s="307"/>
      <c r="E18" s="308">
        <v>0</v>
      </c>
      <c r="F18" s="308">
        <v>0</v>
      </c>
      <c r="G18" s="308">
        <v>0</v>
      </c>
      <c r="H18" s="308">
        <v>0</v>
      </c>
      <c r="I18" s="308">
        <v>0</v>
      </c>
      <c r="J18" s="308">
        <v>0</v>
      </c>
      <c r="K18" s="308">
        <v>0</v>
      </c>
      <c r="L18" s="308">
        <v>0</v>
      </c>
      <c r="M18" s="308">
        <v>0</v>
      </c>
      <c r="N18" s="308">
        <v>0</v>
      </c>
      <c r="O18" s="308">
        <v>0</v>
      </c>
      <c r="P18" s="308">
        <v>0</v>
      </c>
      <c r="Q18" s="308">
        <v>0</v>
      </c>
      <c r="R18" s="308">
        <v>0</v>
      </c>
      <c r="S18" s="308">
        <v>0</v>
      </c>
      <c r="T18" s="308">
        <v>0</v>
      </c>
      <c r="U18" s="308">
        <v>0</v>
      </c>
      <c r="V18" s="308">
        <v>0</v>
      </c>
      <c r="W18" s="308">
        <v>0</v>
      </c>
      <c r="X18" s="308">
        <v>0</v>
      </c>
      <c r="Y18" s="308">
        <v>0</v>
      </c>
      <c r="Z18" s="308">
        <v>0</v>
      </c>
      <c r="AA18" s="308">
        <v>0</v>
      </c>
      <c r="AB18" s="308">
        <v>0</v>
      </c>
      <c r="AC18" s="318"/>
    </row>
    <row r="19" spans="1:29" s="319" customFormat="1" ht="13.5" x14ac:dyDescent="0.25">
      <c r="A19" s="315"/>
      <c r="B19" s="312"/>
      <c r="C19" s="313" t="s">
        <v>156</v>
      </c>
      <c r="D19" s="307"/>
      <c r="E19" s="308">
        <v>0</v>
      </c>
      <c r="F19" s="308">
        <v>0</v>
      </c>
      <c r="G19" s="308">
        <v>0</v>
      </c>
      <c r="H19" s="308">
        <v>0</v>
      </c>
      <c r="I19" s="308">
        <v>0</v>
      </c>
      <c r="J19" s="308">
        <v>0</v>
      </c>
      <c r="K19" s="308">
        <v>0</v>
      </c>
      <c r="L19" s="308">
        <v>0</v>
      </c>
      <c r="M19" s="308">
        <v>0</v>
      </c>
      <c r="N19" s="308">
        <v>0</v>
      </c>
      <c r="O19" s="308">
        <v>0</v>
      </c>
      <c r="P19" s="308">
        <v>0</v>
      </c>
      <c r="Q19" s="308">
        <v>0</v>
      </c>
      <c r="R19" s="308">
        <v>0</v>
      </c>
      <c r="S19" s="308">
        <v>0</v>
      </c>
      <c r="T19" s="308">
        <v>0</v>
      </c>
      <c r="U19" s="308">
        <v>0</v>
      </c>
      <c r="V19" s="308">
        <v>0</v>
      </c>
      <c r="W19" s="308">
        <v>0</v>
      </c>
      <c r="X19" s="308">
        <v>0</v>
      </c>
      <c r="Y19" s="308">
        <v>0</v>
      </c>
      <c r="Z19" s="308">
        <v>0</v>
      </c>
      <c r="AA19" s="308">
        <v>0</v>
      </c>
      <c r="AB19" s="308">
        <v>0</v>
      </c>
      <c r="AC19" s="318"/>
    </row>
    <row r="20" spans="1:29" s="319" customFormat="1" ht="14.25" thickBot="1" x14ac:dyDescent="0.3">
      <c r="A20" s="315"/>
      <c r="B20" s="312"/>
      <c r="C20" s="314" t="s">
        <v>149</v>
      </c>
      <c r="D20" s="307"/>
      <c r="E20" s="308">
        <v>0</v>
      </c>
      <c r="F20" s="308">
        <v>0</v>
      </c>
      <c r="G20" s="308">
        <v>0</v>
      </c>
      <c r="H20" s="308">
        <v>0</v>
      </c>
      <c r="I20" s="308">
        <v>0</v>
      </c>
      <c r="J20" s="308">
        <v>0</v>
      </c>
      <c r="K20" s="308">
        <v>0</v>
      </c>
      <c r="L20" s="308">
        <v>0</v>
      </c>
      <c r="M20" s="308">
        <v>0</v>
      </c>
      <c r="N20" s="308">
        <v>0</v>
      </c>
      <c r="O20" s="308">
        <v>0</v>
      </c>
      <c r="P20" s="308">
        <v>0</v>
      </c>
      <c r="Q20" s="308">
        <v>0</v>
      </c>
      <c r="R20" s="308">
        <v>0</v>
      </c>
      <c r="S20" s="308">
        <v>0</v>
      </c>
      <c r="T20" s="308">
        <v>0</v>
      </c>
      <c r="U20" s="308">
        <v>0</v>
      </c>
      <c r="V20" s="308">
        <v>0</v>
      </c>
      <c r="W20" s="308">
        <v>0</v>
      </c>
      <c r="X20" s="308">
        <v>0</v>
      </c>
      <c r="Y20" s="308">
        <v>0</v>
      </c>
      <c r="Z20" s="308">
        <v>0</v>
      </c>
      <c r="AA20" s="308">
        <v>0</v>
      </c>
      <c r="AB20" s="308">
        <v>0</v>
      </c>
      <c r="AC20" s="318"/>
    </row>
    <row r="21" spans="1:29" ht="14.25" thickBot="1" x14ac:dyDescent="0.3">
      <c r="A21" s="281"/>
      <c r="B21" s="597" t="s">
        <v>157</v>
      </c>
      <c r="C21" s="598"/>
      <c r="D21" s="287"/>
      <c r="E21" s="288">
        <f t="shared" ref="E21:L21" si="0">SUM(E7:E20)</f>
        <v>0</v>
      </c>
      <c r="F21" s="288">
        <f t="shared" si="0"/>
        <v>0</v>
      </c>
      <c r="G21" s="288">
        <f t="shared" si="0"/>
        <v>0</v>
      </c>
      <c r="H21" s="288">
        <f t="shared" si="0"/>
        <v>0</v>
      </c>
      <c r="I21" s="288">
        <f t="shared" si="0"/>
        <v>0</v>
      </c>
      <c r="J21" s="288">
        <f t="shared" si="0"/>
        <v>0</v>
      </c>
      <c r="K21" s="288">
        <f t="shared" si="0"/>
        <v>0</v>
      </c>
      <c r="L21" s="288">
        <f t="shared" si="0"/>
        <v>0</v>
      </c>
      <c r="M21" s="288">
        <f t="shared" ref="M21:AB21" si="1">SUM(M7:M20)</f>
        <v>0</v>
      </c>
      <c r="N21" s="288">
        <f t="shared" si="1"/>
        <v>0</v>
      </c>
      <c r="O21" s="288">
        <f t="shared" si="1"/>
        <v>0</v>
      </c>
      <c r="P21" s="288">
        <f t="shared" si="1"/>
        <v>0</v>
      </c>
      <c r="Q21" s="288">
        <f t="shared" si="1"/>
        <v>0</v>
      </c>
      <c r="R21" s="288">
        <f t="shared" si="1"/>
        <v>0</v>
      </c>
      <c r="S21" s="288">
        <f t="shared" si="1"/>
        <v>0</v>
      </c>
      <c r="T21" s="288">
        <f t="shared" si="1"/>
        <v>0</v>
      </c>
      <c r="U21" s="288">
        <f t="shared" si="1"/>
        <v>0</v>
      </c>
      <c r="V21" s="288">
        <f t="shared" si="1"/>
        <v>0</v>
      </c>
      <c r="W21" s="288">
        <f t="shared" si="1"/>
        <v>0</v>
      </c>
      <c r="X21" s="288">
        <f t="shared" si="1"/>
        <v>0</v>
      </c>
      <c r="Y21" s="288">
        <f t="shared" si="1"/>
        <v>0</v>
      </c>
      <c r="Z21" s="288">
        <f t="shared" si="1"/>
        <v>0</v>
      </c>
      <c r="AA21" s="288">
        <f t="shared" si="1"/>
        <v>0</v>
      </c>
      <c r="AB21" s="288">
        <f t="shared" si="1"/>
        <v>0</v>
      </c>
    </row>
    <row r="22" spans="1:29" s="319" customFormat="1" ht="13.5" x14ac:dyDescent="0.25">
      <c r="A22" s="315"/>
      <c r="B22" s="320"/>
      <c r="C22" s="321"/>
      <c r="D22" s="305"/>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18"/>
    </row>
    <row r="23" spans="1:29" s="319" customFormat="1" ht="13.5" x14ac:dyDescent="0.25">
      <c r="A23" s="315"/>
      <c r="B23" s="588" t="s">
        <v>144</v>
      </c>
      <c r="C23" s="589"/>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8"/>
    </row>
    <row r="24" spans="1:29" s="319" customFormat="1" ht="13.5" x14ac:dyDescent="0.25">
      <c r="A24" s="315"/>
      <c r="B24" s="357"/>
      <c r="C24" s="306" t="s">
        <v>158</v>
      </c>
      <c r="D24" s="307"/>
      <c r="E24" s="308">
        <v>0</v>
      </c>
      <c r="F24" s="308">
        <v>0</v>
      </c>
      <c r="G24" s="308">
        <v>0</v>
      </c>
      <c r="H24" s="308">
        <v>0</v>
      </c>
      <c r="I24" s="308">
        <v>0</v>
      </c>
      <c r="J24" s="308">
        <v>0</v>
      </c>
      <c r="K24" s="308">
        <v>0</v>
      </c>
      <c r="L24" s="308">
        <v>0</v>
      </c>
      <c r="M24" s="308">
        <v>0</v>
      </c>
      <c r="N24" s="308">
        <v>0</v>
      </c>
      <c r="O24" s="308">
        <v>0</v>
      </c>
      <c r="P24" s="308">
        <v>0</v>
      </c>
      <c r="Q24" s="308">
        <v>0</v>
      </c>
      <c r="R24" s="308">
        <v>0</v>
      </c>
      <c r="S24" s="308">
        <v>0</v>
      </c>
      <c r="T24" s="308">
        <v>0</v>
      </c>
      <c r="U24" s="308">
        <v>0</v>
      </c>
      <c r="V24" s="308">
        <v>0</v>
      </c>
      <c r="W24" s="308">
        <v>0</v>
      </c>
      <c r="X24" s="308">
        <v>0</v>
      </c>
      <c r="Y24" s="308">
        <v>0</v>
      </c>
      <c r="Z24" s="308">
        <v>0</v>
      </c>
      <c r="AA24" s="308">
        <v>0</v>
      </c>
      <c r="AB24" s="308">
        <v>0</v>
      </c>
      <c r="AC24" s="318"/>
    </row>
    <row r="25" spans="1:29" s="319" customFormat="1" ht="13.5" x14ac:dyDescent="0.25">
      <c r="A25" s="315"/>
      <c r="B25" s="357"/>
      <c r="C25" s="306" t="s">
        <v>159</v>
      </c>
      <c r="D25" s="307"/>
      <c r="E25" s="308">
        <v>0</v>
      </c>
      <c r="F25" s="308">
        <v>0</v>
      </c>
      <c r="G25" s="308">
        <v>0</v>
      </c>
      <c r="H25" s="308">
        <v>0</v>
      </c>
      <c r="I25" s="308">
        <v>0</v>
      </c>
      <c r="J25" s="308">
        <v>0</v>
      </c>
      <c r="K25" s="308">
        <v>0</v>
      </c>
      <c r="L25" s="308">
        <v>0</v>
      </c>
      <c r="M25" s="308">
        <v>0</v>
      </c>
      <c r="N25" s="308">
        <v>0</v>
      </c>
      <c r="O25" s="308">
        <v>0</v>
      </c>
      <c r="P25" s="308">
        <v>0</v>
      </c>
      <c r="Q25" s="308">
        <v>0</v>
      </c>
      <c r="R25" s="308">
        <v>0</v>
      </c>
      <c r="S25" s="308">
        <v>0</v>
      </c>
      <c r="T25" s="308">
        <v>0</v>
      </c>
      <c r="U25" s="308">
        <v>0</v>
      </c>
      <c r="V25" s="308">
        <v>0</v>
      </c>
      <c r="W25" s="308">
        <v>0</v>
      </c>
      <c r="X25" s="308">
        <v>0</v>
      </c>
      <c r="Y25" s="308">
        <v>0</v>
      </c>
      <c r="Z25" s="308">
        <v>0</v>
      </c>
      <c r="AA25" s="308">
        <v>0</v>
      </c>
      <c r="AB25" s="308">
        <v>0</v>
      </c>
      <c r="AC25" s="318"/>
    </row>
    <row r="26" spans="1:29" s="319" customFormat="1" ht="13.5" x14ac:dyDescent="0.25">
      <c r="A26" s="315"/>
      <c r="B26" s="357"/>
      <c r="C26" s="306" t="s">
        <v>160</v>
      </c>
      <c r="D26" s="307"/>
      <c r="E26" s="308">
        <v>0</v>
      </c>
      <c r="F26" s="308">
        <v>0</v>
      </c>
      <c r="G26" s="308">
        <v>0</v>
      </c>
      <c r="H26" s="308">
        <v>0</v>
      </c>
      <c r="I26" s="308">
        <v>0</v>
      </c>
      <c r="J26" s="308">
        <v>0</v>
      </c>
      <c r="K26" s="308">
        <v>0</v>
      </c>
      <c r="L26" s="308">
        <v>0</v>
      </c>
      <c r="M26" s="308">
        <v>0</v>
      </c>
      <c r="N26" s="308">
        <v>0</v>
      </c>
      <c r="O26" s="308">
        <v>0</v>
      </c>
      <c r="P26" s="308">
        <v>0</v>
      </c>
      <c r="Q26" s="308">
        <v>0</v>
      </c>
      <c r="R26" s="308">
        <v>0</v>
      </c>
      <c r="S26" s="308">
        <v>0</v>
      </c>
      <c r="T26" s="308">
        <v>0</v>
      </c>
      <c r="U26" s="308">
        <v>0</v>
      </c>
      <c r="V26" s="308">
        <v>0</v>
      </c>
      <c r="W26" s="308">
        <v>0</v>
      </c>
      <c r="X26" s="308">
        <v>0</v>
      </c>
      <c r="Y26" s="308">
        <v>0</v>
      </c>
      <c r="Z26" s="308">
        <v>0</v>
      </c>
      <c r="AA26" s="308">
        <v>0</v>
      </c>
      <c r="AB26" s="308">
        <v>0</v>
      </c>
      <c r="AC26" s="318"/>
    </row>
    <row r="27" spans="1:29" s="319" customFormat="1" ht="13.5" x14ac:dyDescent="0.25">
      <c r="A27" s="315"/>
      <c r="B27" s="357"/>
      <c r="C27" s="306" t="s">
        <v>161</v>
      </c>
      <c r="D27" s="307"/>
      <c r="E27" s="308">
        <v>0</v>
      </c>
      <c r="F27" s="308">
        <v>0</v>
      </c>
      <c r="G27" s="308">
        <v>0</v>
      </c>
      <c r="H27" s="308">
        <v>0</v>
      </c>
      <c r="I27" s="308">
        <v>0</v>
      </c>
      <c r="J27" s="308">
        <v>0</v>
      </c>
      <c r="K27" s="308">
        <v>0</v>
      </c>
      <c r="L27" s="308">
        <v>0</v>
      </c>
      <c r="M27" s="308">
        <v>0</v>
      </c>
      <c r="N27" s="308">
        <v>0</v>
      </c>
      <c r="O27" s="308">
        <v>0</v>
      </c>
      <c r="P27" s="308">
        <v>0</v>
      </c>
      <c r="Q27" s="308">
        <v>0</v>
      </c>
      <c r="R27" s="308">
        <v>0</v>
      </c>
      <c r="S27" s="308">
        <v>0</v>
      </c>
      <c r="T27" s="308">
        <v>0</v>
      </c>
      <c r="U27" s="308">
        <v>0</v>
      </c>
      <c r="V27" s="308">
        <v>0</v>
      </c>
      <c r="W27" s="308">
        <v>0</v>
      </c>
      <c r="X27" s="308">
        <v>0</v>
      </c>
      <c r="Y27" s="308">
        <v>0</v>
      </c>
      <c r="Z27" s="308">
        <v>0</v>
      </c>
      <c r="AA27" s="308">
        <v>0</v>
      </c>
      <c r="AB27" s="308">
        <v>0</v>
      </c>
      <c r="AC27" s="318"/>
    </row>
    <row r="28" spans="1:29" s="319" customFormat="1" ht="13.5" x14ac:dyDescent="0.25">
      <c r="A28" s="315"/>
      <c r="B28" s="357"/>
      <c r="C28" s="306" t="s">
        <v>162</v>
      </c>
      <c r="D28" s="307"/>
      <c r="E28" s="308">
        <v>0</v>
      </c>
      <c r="F28" s="308">
        <v>0</v>
      </c>
      <c r="G28" s="308">
        <v>0</v>
      </c>
      <c r="H28" s="308">
        <v>0</v>
      </c>
      <c r="I28" s="308">
        <v>0</v>
      </c>
      <c r="J28" s="308">
        <v>0</v>
      </c>
      <c r="K28" s="308">
        <v>0</v>
      </c>
      <c r="L28" s="308">
        <v>0</v>
      </c>
      <c r="M28" s="308">
        <v>0</v>
      </c>
      <c r="N28" s="308">
        <v>0</v>
      </c>
      <c r="O28" s="308">
        <v>0</v>
      </c>
      <c r="P28" s="308">
        <v>0</v>
      </c>
      <c r="Q28" s="308">
        <v>0</v>
      </c>
      <c r="R28" s="308">
        <v>0</v>
      </c>
      <c r="S28" s="308">
        <v>0</v>
      </c>
      <c r="T28" s="308">
        <v>0</v>
      </c>
      <c r="U28" s="308">
        <v>0</v>
      </c>
      <c r="V28" s="308">
        <v>0</v>
      </c>
      <c r="W28" s="308">
        <v>0</v>
      </c>
      <c r="X28" s="308">
        <v>0</v>
      </c>
      <c r="Y28" s="308">
        <v>0</v>
      </c>
      <c r="Z28" s="308">
        <v>0</v>
      </c>
      <c r="AA28" s="308">
        <v>0</v>
      </c>
      <c r="AB28" s="308">
        <v>0</v>
      </c>
      <c r="AC28" s="318"/>
    </row>
    <row r="29" spans="1:29" s="319" customFormat="1" ht="13.5" x14ac:dyDescent="0.25">
      <c r="A29" s="315"/>
      <c r="B29" s="357"/>
      <c r="C29" s="306" t="s">
        <v>163</v>
      </c>
      <c r="D29" s="307"/>
      <c r="E29" s="308">
        <v>0</v>
      </c>
      <c r="F29" s="308">
        <v>0</v>
      </c>
      <c r="G29" s="308">
        <v>0</v>
      </c>
      <c r="H29" s="308">
        <v>0</v>
      </c>
      <c r="I29" s="308">
        <v>0</v>
      </c>
      <c r="J29" s="308">
        <v>0</v>
      </c>
      <c r="K29" s="308">
        <v>0</v>
      </c>
      <c r="L29" s="308">
        <v>0</v>
      </c>
      <c r="M29" s="308">
        <v>0</v>
      </c>
      <c r="N29" s="308">
        <v>0</v>
      </c>
      <c r="O29" s="308">
        <v>0</v>
      </c>
      <c r="P29" s="308">
        <v>0</v>
      </c>
      <c r="Q29" s="308">
        <v>0</v>
      </c>
      <c r="R29" s="308">
        <v>0</v>
      </c>
      <c r="S29" s="308">
        <v>0</v>
      </c>
      <c r="T29" s="308">
        <v>0</v>
      </c>
      <c r="U29" s="308">
        <v>0</v>
      </c>
      <c r="V29" s="308">
        <v>0</v>
      </c>
      <c r="W29" s="308">
        <v>0</v>
      </c>
      <c r="X29" s="308">
        <v>0</v>
      </c>
      <c r="Y29" s="308">
        <v>0</v>
      </c>
      <c r="Z29" s="308">
        <v>0</v>
      </c>
      <c r="AA29" s="308">
        <v>0</v>
      </c>
      <c r="AB29" s="308">
        <v>0</v>
      </c>
      <c r="AC29" s="318"/>
    </row>
    <row r="30" spans="1:29" s="319" customFormat="1" ht="13.5" x14ac:dyDescent="0.25">
      <c r="A30" s="315"/>
      <c r="B30" s="312"/>
      <c r="C30" s="313" t="s">
        <v>164</v>
      </c>
      <c r="D30" s="307"/>
      <c r="E30" s="308">
        <v>0</v>
      </c>
      <c r="F30" s="308">
        <v>0</v>
      </c>
      <c r="G30" s="308">
        <v>0</v>
      </c>
      <c r="H30" s="308">
        <v>0</v>
      </c>
      <c r="I30" s="308">
        <v>0</v>
      </c>
      <c r="J30" s="308">
        <v>0</v>
      </c>
      <c r="K30" s="308">
        <v>0</v>
      </c>
      <c r="L30" s="308">
        <v>0</v>
      </c>
      <c r="M30" s="308">
        <v>0</v>
      </c>
      <c r="N30" s="308">
        <v>0</v>
      </c>
      <c r="O30" s="308">
        <v>0</v>
      </c>
      <c r="P30" s="308">
        <v>0</v>
      </c>
      <c r="Q30" s="308">
        <v>0</v>
      </c>
      <c r="R30" s="308">
        <v>0</v>
      </c>
      <c r="S30" s="308">
        <v>0</v>
      </c>
      <c r="T30" s="308">
        <v>0</v>
      </c>
      <c r="U30" s="308">
        <v>0</v>
      </c>
      <c r="V30" s="308">
        <v>0</v>
      </c>
      <c r="W30" s="308">
        <v>0</v>
      </c>
      <c r="X30" s="308">
        <v>0</v>
      </c>
      <c r="Y30" s="308">
        <v>0</v>
      </c>
      <c r="Z30" s="308">
        <v>0</v>
      </c>
      <c r="AA30" s="308">
        <v>0</v>
      </c>
      <c r="AB30" s="308">
        <v>0</v>
      </c>
      <c r="AC30" s="318"/>
    </row>
    <row r="31" spans="1:29" s="319" customFormat="1" ht="13.5" x14ac:dyDescent="0.25">
      <c r="A31" s="315"/>
      <c r="B31" s="312"/>
      <c r="C31" s="313" t="s">
        <v>165</v>
      </c>
      <c r="D31" s="307"/>
      <c r="E31" s="308">
        <v>0</v>
      </c>
      <c r="F31" s="308">
        <v>0</v>
      </c>
      <c r="G31" s="308">
        <v>0</v>
      </c>
      <c r="H31" s="308">
        <v>0</v>
      </c>
      <c r="I31" s="308">
        <v>0</v>
      </c>
      <c r="J31" s="308">
        <v>0</v>
      </c>
      <c r="K31" s="308">
        <v>0</v>
      </c>
      <c r="L31" s="308">
        <v>0</v>
      </c>
      <c r="M31" s="308">
        <v>0</v>
      </c>
      <c r="N31" s="308">
        <v>0</v>
      </c>
      <c r="O31" s="308">
        <v>0</v>
      </c>
      <c r="P31" s="308">
        <v>0</v>
      </c>
      <c r="Q31" s="308">
        <v>0</v>
      </c>
      <c r="R31" s="308">
        <v>0</v>
      </c>
      <c r="S31" s="308">
        <v>0</v>
      </c>
      <c r="T31" s="308">
        <v>0</v>
      </c>
      <c r="U31" s="308">
        <v>0</v>
      </c>
      <c r="V31" s="308">
        <v>0</v>
      </c>
      <c r="W31" s="308">
        <v>0</v>
      </c>
      <c r="X31" s="308">
        <v>0</v>
      </c>
      <c r="Y31" s="308">
        <v>0</v>
      </c>
      <c r="Z31" s="308">
        <v>0</v>
      </c>
      <c r="AA31" s="308">
        <v>0</v>
      </c>
      <c r="AB31" s="308">
        <v>0</v>
      </c>
      <c r="AC31" s="318"/>
    </row>
    <row r="32" spans="1:29" s="319" customFormat="1" ht="13.5" x14ac:dyDescent="0.25">
      <c r="A32" s="315"/>
      <c r="B32" s="312"/>
      <c r="C32" s="313" t="s">
        <v>166</v>
      </c>
      <c r="D32" s="307"/>
      <c r="E32" s="308">
        <v>0</v>
      </c>
      <c r="F32" s="308">
        <v>0</v>
      </c>
      <c r="G32" s="308">
        <v>0</v>
      </c>
      <c r="H32" s="308">
        <v>0</v>
      </c>
      <c r="I32" s="308">
        <v>0</v>
      </c>
      <c r="J32" s="308">
        <v>0</v>
      </c>
      <c r="K32" s="308">
        <v>0</v>
      </c>
      <c r="L32" s="308">
        <v>0</v>
      </c>
      <c r="M32" s="308">
        <v>0</v>
      </c>
      <c r="N32" s="308">
        <v>0</v>
      </c>
      <c r="O32" s="308">
        <v>0</v>
      </c>
      <c r="P32" s="308">
        <v>0</v>
      </c>
      <c r="Q32" s="308">
        <v>0</v>
      </c>
      <c r="R32" s="308">
        <v>0</v>
      </c>
      <c r="S32" s="308">
        <v>0</v>
      </c>
      <c r="T32" s="308">
        <v>0</v>
      </c>
      <c r="U32" s="308">
        <v>0</v>
      </c>
      <c r="V32" s="308">
        <v>0</v>
      </c>
      <c r="W32" s="308">
        <v>0</v>
      </c>
      <c r="X32" s="308">
        <v>0</v>
      </c>
      <c r="Y32" s="308">
        <v>0</v>
      </c>
      <c r="Z32" s="308">
        <v>0</v>
      </c>
      <c r="AA32" s="308">
        <v>0</v>
      </c>
      <c r="AB32" s="308">
        <v>0</v>
      </c>
      <c r="AC32" s="318"/>
    </row>
    <row r="33" spans="1:29" s="319" customFormat="1" ht="13.5" x14ac:dyDescent="0.25">
      <c r="A33" s="315"/>
      <c r="B33" s="312"/>
      <c r="C33" s="313" t="s">
        <v>167</v>
      </c>
      <c r="D33" s="307"/>
      <c r="E33" s="308">
        <v>0</v>
      </c>
      <c r="F33" s="308">
        <v>0</v>
      </c>
      <c r="G33" s="308">
        <v>0</v>
      </c>
      <c r="H33" s="308">
        <v>0</v>
      </c>
      <c r="I33" s="308">
        <v>0</v>
      </c>
      <c r="J33" s="308">
        <v>0</v>
      </c>
      <c r="K33" s="308">
        <v>0</v>
      </c>
      <c r="L33" s="308">
        <v>0</v>
      </c>
      <c r="M33" s="308">
        <v>0</v>
      </c>
      <c r="N33" s="308">
        <v>0</v>
      </c>
      <c r="O33" s="308">
        <v>0</v>
      </c>
      <c r="P33" s="308">
        <v>0</v>
      </c>
      <c r="Q33" s="308">
        <v>0</v>
      </c>
      <c r="R33" s="308">
        <v>0</v>
      </c>
      <c r="S33" s="308">
        <v>0</v>
      </c>
      <c r="T33" s="308">
        <v>0</v>
      </c>
      <c r="U33" s="308">
        <v>0</v>
      </c>
      <c r="V33" s="308">
        <v>0</v>
      </c>
      <c r="W33" s="308">
        <v>0</v>
      </c>
      <c r="X33" s="308">
        <v>0</v>
      </c>
      <c r="Y33" s="308">
        <v>0</v>
      </c>
      <c r="Z33" s="308">
        <v>0</v>
      </c>
      <c r="AA33" s="308">
        <v>0</v>
      </c>
      <c r="AB33" s="308">
        <v>0</v>
      </c>
      <c r="AC33" s="318"/>
    </row>
    <row r="34" spans="1:29" s="319" customFormat="1" ht="13.5" x14ac:dyDescent="0.25">
      <c r="A34" s="315"/>
      <c r="B34" s="312"/>
      <c r="C34" s="313" t="s">
        <v>168</v>
      </c>
      <c r="D34" s="307"/>
      <c r="E34" s="308">
        <v>0</v>
      </c>
      <c r="F34" s="308">
        <v>0</v>
      </c>
      <c r="G34" s="308">
        <v>0</v>
      </c>
      <c r="H34" s="308">
        <v>0</v>
      </c>
      <c r="I34" s="308">
        <v>0</v>
      </c>
      <c r="J34" s="308">
        <v>0</v>
      </c>
      <c r="K34" s="308">
        <v>0</v>
      </c>
      <c r="L34" s="308">
        <v>0</v>
      </c>
      <c r="M34" s="308">
        <v>0</v>
      </c>
      <c r="N34" s="308">
        <v>0</v>
      </c>
      <c r="O34" s="308">
        <v>0</v>
      </c>
      <c r="P34" s="308">
        <v>0</v>
      </c>
      <c r="Q34" s="308">
        <v>0</v>
      </c>
      <c r="R34" s="308">
        <v>0</v>
      </c>
      <c r="S34" s="308">
        <v>0</v>
      </c>
      <c r="T34" s="308">
        <v>0</v>
      </c>
      <c r="U34" s="308">
        <v>0</v>
      </c>
      <c r="V34" s="308">
        <v>0</v>
      </c>
      <c r="W34" s="308">
        <v>0</v>
      </c>
      <c r="X34" s="308">
        <v>0</v>
      </c>
      <c r="Y34" s="308">
        <v>0</v>
      </c>
      <c r="Z34" s="308">
        <v>0</v>
      </c>
      <c r="AA34" s="308">
        <v>0</v>
      </c>
      <c r="AB34" s="308">
        <v>0</v>
      </c>
      <c r="AC34" s="318"/>
    </row>
    <row r="35" spans="1:29" s="319" customFormat="1" ht="13.5" x14ac:dyDescent="0.25">
      <c r="A35" s="315"/>
      <c r="B35" s="312"/>
      <c r="C35" s="313" t="s">
        <v>169</v>
      </c>
      <c r="D35" s="307"/>
      <c r="E35" s="308">
        <v>0</v>
      </c>
      <c r="F35" s="308">
        <v>0</v>
      </c>
      <c r="G35" s="308">
        <v>0</v>
      </c>
      <c r="H35" s="308">
        <v>0</v>
      </c>
      <c r="I35" s="308">
        <v>0</v>
      </c>
      <c r="J35" s="308">
        <v>0</v>
      </c>
      <c r="K35" s="308">
        <v>0</v>
      </c>
      <c r="L35" s="308">
        <v>0</v>
      </c>
      <c r="M35" s="308">
        <v>0</v>
      </c>
      <c r="N35" s="308">
        <v>0</v>
      </c>
      <c r="O35" s="308">
        <v>0</v>
      </c>
      <c r="P35" s="308">
        <v>0</v>
      </c>
      <c r="Q35" s="308">
        <v>0</v>
      </c>
      <c r="R35" s="308">
        <v>0</v>
      </c>
      <c r="S35" s="308">
        <v>0</v>
      </c>
      <c r="T35" s="308">
        <v>0</v>
      </c>
      <c r="U35" s="308">
        <v>0</v>
      </c>
      <c r="V35" s="308">
        <v>0</v>
      </c>
      <c r="W35" s="308">
        <v>0</v>
      </c>
      <c r="X35" s="308">
        <v>0</v>
      </c>
      <c r="Y35" s="308">
        <v>0</v>
      </c>
      <c r="Z35" s="308">
        <v>0</v>
      </c>
      <c r="AA35" s="308">
        <v>0</v>
      </c>
      <c r="AB35" s="308">
        <v>0</v>
      </c>
      <c r="AC35" s="318"/>
    </row>
    <row r="36" spans="1:29" s="319" customFormat="1" ht="13.5" x14ac:dyDescent="0.25">
      <c r="A36" s="315"/>
      <c r="B36" s="312"/>
      <c r="C36" s="313" t="s">
        <v>170</v>
      </c>
      <c r="D36" s="307"/>
      <c r="E36" s="308">
        <v>0</v>
      </c>
      <c r="F36" s="308">
        <v>0</v>
      </c>
      <c r="G36" s="308">
        <v>0</v>
      </c>
      <c r="H36" s="308">
        <v>0</v>
      </c>
      <c r="I36" s="308">
        <v>0</v>
      </c>
      <c r="J36" s="308">
        <v>0</v>
      </c>
      <c r="K36" s="308">
        <v>0</v>
      </c>
      <c r="L36" s="308">
        <v>0</v>
      </c>
      <c r="M36" s="308">
        <v>0</v>
      </c>
      <c r="N36" s="308">
        <v>0</v>
      </c>
      <c r="O36" s="308">
        <v>0</v>
      </c>
      <c r="P36" s="308">
        <v>0</v>
      </c>
      <c r="Q36" s="308">
        <v>0</v>
      </c>
      <c r="R36" s="308">
        <v>0</v>
      </c>
      <c r="S36" s="308">
        <v>0</v>
      </c>
      <c r="T36" s="308">
        <v>0</v>
      </c>
      <c r="U36" s="308">
        <v>0</v>
      </c>
      <c r="V36" s="308">
        <v>0</v>
      </c>
      <c r="W36" s="308">
        <v>0</v>
      </c>
      <c r="X36" s="308">
        <v>0</v>
      </c>
      <c r="Y36" s="308">
        <v>0</v>
      </c>
      <c r="Z36" s="308">
        <v>0</v>
      </c>
      <c r="AA36" s="308">
        <v>0</v>
      </c>
      <c r="AB36" s="308">
        <v>0</v>
      </c>
      <c r="AC36" s="318"/>
    </row>
    <row r="37" spans="1:29" s="319" customFormat="1" ht="13.5" x14ac:dyDescent="0.25">
      <c r="A37" s="315"/>
      <c r="B37" s="312"/>
      <c r="C37" s="313" t="s">
        <v>171</v>
      </c>
      <c r="D37" s="307"/>
      <c r="E37" s="308">
        <v>0</v>
      </c>
      <c r="F37" s="308">
        <v>0</v>
      </c>
      <c r="G37" s="308">
        <v>0</v>
      </c>
      <c r="H37" s="308">
        <v>0</v>
      </c>
      <c r="I37" s="308">
        <v>0</v>
      </c>
      <c r="J37" s="308">
        <v>0</v>
      </c>
      <c r="K37" s="308">
        <v>0</v>
      </c>
      <c r="L37" s="308">
        <v>0</v>
      </c>
      <c r="M37" s="308">
        <v>0</v>
      </c>
      <c r="N37" s="308">
        <v>0</v>
      </c>
      <c r="O37" s="308">
        <v>0</v>
      </c>
      <c r="P37" s="308">
        <v>0</v>
      </c>
      <c r="Q37" s="308">
        <v>0</v>
      </c>
      <c r="R37" s="308">
        <v>0</v>
      </c>
      <c r="S37" s="308">
        <v>0</v>
      </c>
      <c r="T37" s="308">
        <v>0</v>
      </c>
      <c r="U37" s="308">
        <v>0</v>
      </c>
      <c r="V37" s="308">
        <v>0</v>
      </c>
      <c r="W37" s="308">
        <v>0</v>
      </c>
      <c r="X37" s="308">
        <v>0</v>
      </c>
      <c r="Y37" s="308">
        <v>0</v>
      </c>
      <c r="Z37" s="308">
        <v>0</v>
      </c>
      <c r="AA37" s="308">
        <v>0</v>
      </c>
      <c r="AB37" s="308">
        <v>0</v>
      </c>
      <c r="AC37" s="318"/>
    </row>
    <row r="38" spans="1:29" s="319" customFormat="1" ht="13.5" x14ac:dyDescent="0.25">
      <c r="A38" s="315"/>
      <c r="B38" s="312"/>
      <c r="C38" s="314" t="s">
        <v>149</v>
      </c>
      <c r="D38" s="307"/>
      <c r="E38" s="308">
        <v>0</v>
      </c>
      <c r="F38" s="308">
        <v>0</v>
      </c>
      <c r="G38" s="308">
        <v>0</v>
      </c>
      <c r="H38" s="308">
        <v>0</v>
      </c>
      <c r="I38" s="308">
        <v>0</v>
      </c>
      <c r="J38" s="308">
        <v>0</v>
      </c>
      <c r="K38" s="308">
        <v>0</v>
      </c>
      <c r="L38" s="308">
        <v>0</v>
      </c>
      <c r="M38" s="308">
        <v>0</v>
      </c>
      <c r="N38" s="308">
        <v>0</v>
      </c>
      <c r="O38" s="308">
        <v>0</v>
      </c>
      <c r="P38" s="308">
        <v>0</v>
      </c>
      <c r="Q38" s="308">
        <v>0</v>
      </c>
      <c r="R38" s="308">
        <v>0</v>
      </c>
      <c r="S38" s="308">
        <v>0</v>
      </c>
      <c r="T38" s="308">
        <v>0</v>
      </c>
      <c r="U38" s="308">
        <v>0</v>
      </c>
      <c r="V38" s="308">
        <v>0</v>
      </c>
      <c r="W38" s="308">
        <v>0</v>
      </c>
      <c r="X38" s="308">
        <v>0</v>
      </c>
      <c r="Y38" s="308">
        <v>0</v>
      </c>
      <c r="Z38" s="308">
        <v>0</v>
      </c>
      <c r="AA38" s="308">
        <v>0</v>
      </c>
      <c r="AB38" s="308">
        <v>0</v>
      </c>
      <c r="AC38" s="318"/>
    </row>
    <row r="39" spans="1:29" s="319" customFormat="1" ht="13.5" x14ac:dyDescent="0.25">
      <c r="A39" s="315"/>
      <c r="B39" s="312"/>
      <c r="C39" s="313"/>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8"/>
    </row>
    <row r="40" spans="1:29" s="319" customFormat="1" ht="13.5" x14ac:dyDescent="0.25">
      <c r="A40" s="315"/>
      <c r="B40" s="322" t="s">
        <v>150</v>
      </c>
      <c r="C40" s="313"/>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8"/>
    </row>
    <row r="41" spans="1:29" s="319" customFormat="1" ht="13.5" x14ac:dyDescent="0.25">
      <c r="A41" s="315"/>
      <c r="B41" s="312"/>
      <c r="C41" s="313" t="s">
        <v>172</v>
      </c>
      <c r="D41" s="307"/>
      <c r="E41" s="308">
        <v>0</v>
      </c>
      <c r="F41" s="308">
        <v>0</v>
      </c>
      <c r="G41" s="308">
        <v>0</v>
      </c>
      <c r="H41" s="308">
        <v>0</v>
      </c>
      <c r="I41" s="308">
        <v>0</v>
      </c>
      <c r="J41" s="308">
        <v>0</v>
      </c>
      <c r="K41" s="308">
        <v>0</v>
      </c>
      <c r="L41" s="308">
        <v>0</v>
      </c>
      <c r="M41" s="308">
        <v>0</v>
      </c>
      <c r="N41" s="308">
        <v>0</v>
      </c>
      <c r="O41" s="308">
        <v>0</v>
      </c>
      <c r="P41" s="308">
        <v>0</v>
      </c>
      <c r="Q41" s="308">
        <v>0</v>
      </c>
      <c r="R41" s="308">
        <v>0</v>
      </c>
      <c r="S41" s="308">
        <v>0</v>
      </c>
      <c r="T41" s="308">
        <v>0</v>
      </c>
      <c r="U41" s="308">
        <v>0</v>
      </c>
      <c r="V41" s="308">
        <v>0</v>
      </c>
      <c r="W41" s="308">
        <v>0</v>
      </c>
      <c r="X41" s="308">
        <v>0</v>
      </c>
      <c r="Y41" s="308">
        <v>0</v>
      </c>
      <c r="Z41" s="308">
        <v>0</v>
      </c>
      <c r="AA41" s="308">
        <v>0</v>
      </c>
      <c r="AB41" s="308">
        <v>0</v>
      </c>
      <c r="AC41" s="318"/>
    </row>
    <row r="42" spans="1:29" s="319" customFormat="1" ht="13.5" x14ac:dyDescent="0.25">
      <c r="A42" s="315"/>
      <c r="B42" s="312"/>
      <c r="C42" s="313" t="s">
        <v>173</v>
      </c>
      <c r="D42" s="307"/>
      <c r="E42" s="308">
        <v>0</v>
      </c>
      <c r="F42" s="308">
        <v>0</v>
      </c>
      <c r="G42" s="308">
        <v>0</v>
      </c>
      <c r="H42" s="308">
        <v>0</v>
      </c>
      <c r="I42" s="308">
        <v>0</v>
      </c>
      <c r="J42" s="308">
        <v>0</v>
      </c>
      <c r="K42" s="308">
        <v>0</v>
      </c>
      <c r="L42" s="308">
        <v>0</v>
      </c>
      <c r="M42" s="308">
        <v>0</v>
      </c>
      <c r="N42" s="308">
        <v>0</v>
      </c>
      <c r="O42" s="308">
        <v>0</v>
      </c>
      <c r="P42" s="308">
        <v>0</v>
      </c>
      <c r="Q42" s="308">
        <v>0</v>
      </c>
      <c r="R42" s="308">
        <v>0</v>
      </c>
      <c r="S42" s="308">
        <v>0</v>
      </c>
      <c r="T42" s="308">
        <v>0</v>
      </c>
      <c r="U42" s="308">
        <v>0</v>
      </c>
      <c r="V42" s="308">
        <v>0</v>
      </c>
      <c r="W42" s="308">
        <v>0</v>
      </c>
      <c r="X42" s="308">
        <v>0</v>
      </c>
      <c r="Y42" s="308">
        <v>0</v>
      </c>
      <c r="Z42" s="308">
        <v>0</v>
      </c>
      <c r="AA42" s="308">
        <v>0</v>
      </c>
      <c r="AB42" s="308">
        <v>0</v>
      </c>
      <c r="AC42" s="318"/>
    </row>
    <row r="43" spans="1:29" s="319" customFormat="1" ht="13.5" x14ac:dyDescent="0.25">
      <c r="A43" s="315"/>
      <c r="B43" s="312"/>
      <c r="C43" s="313" t="s">
        <v>174</v>
      </c>
      <c r="D43" s="307"/>
      <c r="E43" s="308">
        <v>0</v>
      </c>
      <c r="F43" s="308">
        <v>0</v>
      </c>
      <c r="G43" s="308">
        <v>0</v>
      </c>
      <c r="H43" s="308">
        <v>0</v>
      </c>
      <c r="I43" s="308">
        <v>0</v>
      </c>
      <c r="J43" s="308">
        <v>0</v>
      </c>
      <c r="K43" s="308">
        <v>0</v>
      </c>
      <c r="L43" s="308">
        <v>0</v>
      </c>
      <c r="M43" s="308">
        <v>0</v>
      </c>
      <c r="N43" s="308">
        <v>0</v>
      </c>
      <c r="O43" s="308">
        <v>0</v>
      </c>
      <c r="P43" s="308">
        <v>0</v>
      </c>
      <c r="Q43" s="308">
        <v>0</v>
      </c>
      <c r="R43" s="308">
        <v>0</v>
      </c>
      <c r="S43" s="308">
        <v>0</v>
      </c>
      <c r="T43" s="308">
        <v>0</v>
      </c>
      <c r="U43" s="308">
        <v>0</v>
      </c>
      <c r="V43" s="308">
        <v>0</v>
      </c>
      <c r="W43" s="308">
        <v>0</v>
      </c>
      <c r="X43" s="308">
        <v>0</v>
      </c>
      <c r="Y43" s="308">
        <v>0</v>
      </c>
      <c r="Z43" s="308">
        <v>0</v>
      </c>
      <c r="AA43" s="308">
        <v>0</v>
      </c>
      <c r="AB43" s="308">
        <v>0</v>
      </c>
      <c r="AC43" s="318"/>
    </row>
    <row r="44" spans="1:29" s="319" customFormat="1" ht="13.5" x14ac:dyDescent="0.25">
      <c r="A44" s="315"/>
      <c r="B44" s="312"/>
      <c r="C44" s="313" t="s">
        <v>175</v>
      </c>
      <c r="D44" s="307"/>
      <c r="E44" s="308">
        <v>0</v>
      </c>
      <c r="F44" s="308">
        <v>0</v>
      </c>
      <c r="G44" s="308">
        <v>0</v>
      </c>
      <c r="H44" s="308">
        <v>0</v>
      </c>
      <c r="I44" s="308">
        <v>0</v>
      </c>
      <c r="J44" s="308">
        <v>0</v>
      </c>
      <c r="K44" s="308">
        <v>0</v>
      </c>
      <c r="L44" s="308">
        <v>0</v>
      </c>
      <c r="M44" s="308">
        <v>0</v>
      </c>
      <c r="N44" s="308">
        <v>0</v>
      </c>
      <c r="O44" s="308">
        <v>0</v>
      </c>
      <c r="P44" s="308">
        <v>0</v>
      </c>
      <c r="Q44" s="308">
        <v>0</v>
      </c>
      <c r="R44" s="308">
        <v>0</v>
      </c>
      <c r="S44" s="308">
        <v>0</v>
      </c>
      <c r="T44" s="308">
        <v>0</v>
      </c>
      <c r="U44" s="308">
        <v>0</v>
      </c>
      <c r="V44" s="308">
        <v>0</v>
      </c>
      <c r="W44" s="308">
        <v>0</v>
      </c>
      <c r="X44" s="308">
        <v>0</v>
      </c>
      <c r="Y44" s="308">
        <v>0</v>
      </c>
      <c r="Z44" s="308">
        <v>0</v>
      </c>
      <c r="AA44" s="308">
        <v>0</v>
      </c>
      <c r="AB44" s="308">
        <v>0</v>
      </c>
      <c r="AC44" s="318"/>
    </row>
    <row r="45" spans="1:29" s="319" customFormat="1" ht="14.25" thickBot="1" x14ac:dyDescent="0.3">
      <c r="A45" s="315"/>
      <c r="B45" s="323"/>
      <c r="C45" s="324" t="s">
        <v>149</v>
      </c>
      <c r="D45" s="325"/>
      <c r="E45" s="326">
        <v>0</v>
      </c>
      <c r="F45" s="326">
        <v>0</v>
      </c>
      <c r="G45" s="326">
        <v>0</v>
      </c>
      <c r="H45" s="326">
        <v>0</v>
      </c>
      <c r="I45" s="326">
        <v>0</v>
      </c>
      <c r="J45" s="326">
        <v>0</v>
      </c>
      <c r="K45" s="326">
        <v>0</v>
      </c>
      <c r="L45" s="326">
        <v>0</v>
      </c>
      <c r="M45" s="326">
        <v>0</v>
      </c>
      <c r="N45" s="326">
        <v>0</v>
      </c>
      <c r="O45" s="326">
        <v>0</v>
      </c>
      <c r="P45" s="326">
        <v>0</v>
      </c>
      <c r="Q45" s="326">
        <v>0</v>
      </c>
      <c r="R45" s="326">
        <v>0</v>
      </c>
      <c r="S45" s="326">
        <v>0</v>
      </c>
      <c r="T45" s="326">
        <v>0</v>
      </c>
      <c r="U45" s="326">
        <v>0</v>
      </c>
      <c r="V45" s="326">
        <v>0</v>
      </c>
      <c r="W45" s="326">
        <v>0</v>
      </c>
      <c r="X45" s="326">
        <v>0</v>
      </c>
      <c r="Y45" s="326">
        <v>0</v>
      </c>
      <c r="Z45" s="326">
        <v>0</v>
      </c>
      <c r="AA45" s="326">
        <v>0</v>
      </c>
      <c r="AB45" s="326">
        <v>0</v>
      </c>
      <c r="AC45" s="318"/>
    </row>
    <row r="46" spans="1:29" ht="14.25" thickBot="1" x14ac:dyDescent="0.3">
      <c r="A46" s="281"/>
      <c r="B46" s="590" t="s">
        <v>176</v>
      </c>
      <c r="C46" s="591"/>
      <c r="D46" s="289"/>
      <c r="E46" s="327">
        <f t="shared" ref="E46:AB46" si="2">SUM(E23:E45)</f>
        <v>0</v>
      </c>
      <c r="F46" s="328">
        <f t="shared" si="2"/>
        <v>0</v>
      </c>
      <c r="G46" s="328">
        <f t="shared" si="2"/>
        <v>0</v>
      </c>
      <c r="H46" s="328">
        <f t="shared" si="2"/>
        <v>0</v>
      </c>
      <c r="I46" s="328">
        <f t="shared" si="2"/>
        <v>0</v>
      </c>
      <c r="J46" s="328">
        <f t="shared" si="2"/>
        <v>0</v>
      </c>
      <c r="K46" s="328">
        <f t="shared" si="2"/>
        <v>0</v>
      </c>
      <c r="L46" s="328">
        <f t="shared" si="2"/>
        <v>0</v>
      </c>
      <c r="M46" s="328">
        <f t="shared" si="2"/>
        <v>0</v>
      </c>
      <c r="N46" s="328">
        <f t="shared" si="2"/>
        <v>0</v>
      </c>
      <c r="O46" s="328">
        <f t="shared" si="2"/>
        <v>0</v>
      </c>
      <c r="P46" s="328">
        <f t="shared" si="2"/>
        <v>0</v>
      </c>
      <c r="Q46" s="328">
        <f t="shared" si="2"/>
        <v>0</v>
      </c>
      <c r="R46" s="328">
        <f t="shared" si="2"/>
        <v>0</v>
      </c>
      <c r="S46" s="328">
        <f t="shared" si="2"/>
        <v>0</v>
      </c>
      <c r="T46" s="328">
        <f t="shared" si="2"/>
        <v>0</v>
      </c>
      <c r="U46" s="328">
        <f t="shared" si="2"/>
        <v>0</v>
      </c>
      <c r="V46" s="328">
        <f t="shared" si="2"/>
        <v>0</v>
      </c>
      <c r="W46" s="328">
        <f t="shared" si="2"/>
        <v>0</v>
      </c>
      <c r="X46" s="328">
        <f t="shared" si="2"/>
        <v>0</v>
      </c>
      <c r="Y46" s="328">
        <f t="shared" si="2"/>
        <v>0</v>
      </c>
      <c r="Z46" s="328">
        <f t="shared" si="2"/>
        <v>0</v>
      </c>
      <c r="AA46" s="328">
        <f t="shared" si="2"/>
        <v>0</v>
      </c>
      <c r="AB46" s="328">
        <f t="shared" si="2"/>
        <v>0</v>
      </c>
    </row>
    <row r="47" spans="1:29" ht="14.25" thickBot="1" x14ac:dyDescent="0.3">
      <c r="A47" s="281"/>
      <c r="B47" s="290"/>
      <c r="C47" s="291"/>
      <c r="D47" s="286"/>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row>
    <row r="48" spans="1:29" ht="14.25" thickBot="1" x14ac:dyDescent="0.3">
      <c r="A48" s="281"/>
      <c r="B48" s="592" t="s">
        <v>177</v>
      </c>
      <c r="C48" s="593"/>
      <c r="D48" s="332">
        <v>0</v>
      </c>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row>
    <row r="49" spans="1:29" ht="14.25" thickBot="1" x14ac:dyDescent="0.3">
      <c r="A49" s="281"/>
      <c r="B49" s="594" t="s">
        <v>178</v>
      </c>
      <c r="C49" s="595"/>
      <c r="D49" s="292"/>
      <c r="E49" s="330">
        <f>D48-E46+E21</f>
        <v>0</v>
      </c>
      <c r="F49" s="331">
        <f t="shared" ref="F49:AB49" si="3">E49-F46+F21</f>
        <v>0</v>
      </c>
      <c r="G49" s="331">
        <f t="shared" si="3"/>
        <v>0</v>
      </c>
      <c r="H49" s="331">
        <f t="shared" si="3"/>
        <v>0</v>
      </c>
      <c r="I49" s="331">
        <f t="shared" si="3"/>
        <v>0</v>
      </c>
      <c r="J49" s="331">
        <f t="shared" si="3"/>
        <v>0</v>
      </c>
      <c r="K49" s="331">
        <f t="shared" si="3"/>
        <v>0</v>
      </c>
      <c r="L49" s="331">
        <f t="shared" si="3"/>
        <v>0</v>
      </c>
      <c r="M49" s="331">
        <f t="shared" si="3"/>
        <v>0</v>
      </c>
      <c r="N49" s="331">
        <f t="shared" si="3"/>
        <v>0</v>
      </c>
      <c r="O49" s="331">
        <f t="shared" si="3"/>
        <v>0</v>
      </c>
      <c r="P49" s="331">
        <f t="shared" si="3"/>
        <v>0</v>
      </c>
      <c r="Q49" s="331">
        <f t="shared" si="3"/>
        <v>0</v>
      </c>
      <c r="R49" s="331">
        <f t="shared" si="3"/>
        <v>0</v>
      </c>
      <c r="S49" s="331">
        <f t="shared" si="3"/>
        <v>0</v>
      </c>
      <c r="T49" s="331">
        <f t="shared" si="3"/>
        <v>0</v>
      </c>
      <c r="U49" s="331">
        <f t="shared" si="3"/>
        <v>0</v>
      </c>
      <c r="V49" s="331">
        <f t="shared" si="3"/>
        <v>0</v>
      </c>
      <c r="W49" s="331">
        <f t="shared" si="3"/>
        <v>0</v>
      </c>
      <c r="X49" s="331">
        <f t="shared" si="3"/>
        <v>0</v>
      </c>
      <c r="Y49" s="331">
        <f t="shared" si="3"/>
        <v>0</v>
      </c>
      <c r="Z49" s="331">
        <f t="shared" si="3"/>
        <v>0</v>
      </c>
      <c r="AA49" s="331">
        <f t="shared" si="3"/>
        <v>0</v>
      </c>
      <c r="AB49" s="331">
        <f t="shared" si="3"/>
        <v>0</v>
      </c>
    </row>
    <row r="50" spans="1:29" ht="13.5" x14ac:dyDescent="0.25">
      <c r="A50" s="281"/>
      <c r="B50" s="293"/>
      <c r="C50" s="294"/>
      <c r="D50" s="294"/>
      <c r="E50" s="294"/>
      <c r="F50" s="294"/>
      <c r="G50" s="294"/>
      <c r="H50" s="293"/>
      <c r="I50" s="293"/>
      <c r="J50" s="293"/>
      <c r="K50" s="293"/>
      <c r="L50" s="280"/>
      <c r="M50" s="280"/>
      <c r="N50" s="280"/>
      <c r="O50" s="280"/>
      <c r="P50" s="280"/>
      <c r="Q50" s="280"/>
      <c r="R50" s="280"/>
      <c r="S50" s="280"/>
      <c r="T50" s="280"/>
      <c r="U50" s="280"/>
      <c r="V50" s="280"/>
      <c r="W50" s="280"/>
      <c r="X50" s="280"/>
      <c r="Y50" s="280"/>
      <c r="Z50" s="280"/>
      <c r="AA50" s="280"/>
      <c r="AB50" s="280"/>
    </row>
    <row r="51" spans="1:29" s="297" customFormat="1" ht="13.5" x14ac:dyDescent="0.25">
      <c r="A51" s="295"/>
      <c r="B51" s="596"/>
      <c r="C51" s="596"/>
      <c r="D51" s="596"/>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296"/>
    </row>
    <row r="52" spans="1:29" s="297" customFormat="1" ht="59.25" hidden="1" customHeight="1" x14ac:dyDescent="0.2">
      <c r="A52" s="296"/>
      <c r="B52" s="296"/>
      <c r="C52" s="298"/>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row>
    <row r="53" spans="1:29" ht="18" hidden="1" customHeight="1" x14ac:dyDescent="0.2">
      <c r="C53" s="299"/>
    </row>
    <row r="54" spans="1:29" ht="12.75" customHeight="1" x14ac:dyDescent="0.2"/>
    <row r="55" spans="1:29" ht="12.75" customHeight="1" x14ac:dyDescent="0.2"/>
  </sheetData>
  <mergeCells count="11">
    <mergeCell ref="B21:C21"/>
    <mergeCell ref="C1:E1"/>
    <mergeCell ref="C2:E2"/>
    <mergeCell ref="D4:AB4"/>
    <mergeCell ref="B6:C6"/>
    <mergeCell ref="B7:C7"/>
    <mergeCell ref="B23:C23"/>
    <mergeCell ref="B46:C46"/>
    <mergeCell ref="B48:C48"/>
    <mergeCell ref="B49:C49"/>
    <mergeCell ref="B51:AB51"/>
  </mergeCells>
  <pageMargins left="0" right="0" top="0" bottom="0" header="0.31496062992125984" footer="0.31496062992125984"/>
  <pageSetup paperSize="8"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AG47"/>
  <sheetViews>
    <sheetView zoomScaleNormal="100" workbookViewId="0">
      <selection activeCell="AJ8" sqref="AJ8"/>
    </sheetView>
  </sheetViews>
  <sheetFormatPr baseColWidth="10" defaultRowHeight="12" x14ac:dyDescent="0.2"/>
  <cols>
    <col min="1" max="1" width="6.28515625" style="220" customWidth="1"/>
    <col min="2" max="2" width="13.28515625" style="220" customWidth="1"/>
    <col min="3" max="3" width="2.7109375" style="220" customWidth="1"/>
    <col min="4" max="5" width="2.42578125" style="220" customWidth="1"/>
    <col min="6" max="6" width="2.5703125" style="220" customWidth="1"/>
    <col min="7" max="7" width="3" style="220" customWidth="1"/>
    <col min="8" max="9" width="2.42578125" style="220" customWidth="1"/>
    <col min="10" max="11" width="2.85546875" style="220" customWidth="1"/>
    <col min="12" max="12" width="2.5703125" style="220" customWidth="1"/>
    <col min="13" max="16" width="2.42578125" style="220" customWidth="1"/>
    <col min="17" max="18" width="2.5703125" style="220" customWidth="1"/>
    <col min="19" max="20" width="2.42578125" style="220" customWidth="1"/>
    <col min="21" max="21" width="2.28515625" style="220" customWidth="1"/>
    <col min="22" max="22" width="2.42578125" style="220" customWidth="1"/>
    <col min="23" max="23" width="2.28515625" style="220" customWidth="1"/>
    <col min="24" max="24" width="2.42578125" style="220" customWidth="1"/>
    <col min="25" max="25" width="2.7109375" style="220" customWidth="1"/>
    <col min="26" max="29" width="2.42578125" style="220" customWidth="1"/>
    <col min="30" max="30" width="2.28515625" style="220" customWidth="1"/>
    <col min="31" max="32" width="2.42578125" style="220" customWidth="1"/>
    <col min="33" max="33" width="13.85546875" style="220" customWidth="1"/>
    <col min="34" max="34" width="1.85546875" style="220" customWidth="1"/>
    <col min="35" max="16384" width="11.42578125" style="220"/>
  </cols>
  <sheetData>
    <row r="2" spans="2:33" ht="13.5" x14ac:dyDescent="0.25">
      <c r="B2" s="224"/>
      <c r="C2" s="224"/>
      <c r="D2" s="223"/>
      <c r="E2" s="223"/>
      <c r="F2" s="223"/>
      <c r="G2" s="223"/>
      <c r="H2" s="223"/>
    </row>
    <row r="3" spans="2:33" ht="20.25" x14ac:dyDescent="0.25">
      <c r="B3" s="224"/>
      <c r="C3" s="224"/>
      <c r="D3" s="223"/>
      <c r="E3" s="228"/>
      <c r="F3" s="227" t="s">
        <v>16</v>
      </c>
      <c r="G3" s="226"/>
      <c r="H3" s="226"/>
      <c r="I3" s="226"/>
      <c r="J3" s="634" t="s">
        <v>225</v>
      </c>
      <c r="K3" s="635"/>
      <c r="L3" s="635"/>
      <c r="M3" s="635"/>
      <c r="N3" s="635"/>
      <c r="O3" s="635"/>
      <c r="P3" s="635"/>
      <c r="Q3" s="635"/>
      <c r="R3" s="635"/>
      <c r="S3" s="635"/>
      <c r="T3" s="635"/>
      <c r="U3" s="635"/>
      <c r="V3" s="635"/>
      <c r="W3" s="635"/>
      <c r="X3" s="635"/>
      <c r="Y3" s="635"/>
      <c r="Z3" s="635"/>
      <c r="AA3" s="635"/>
      <c r="AB3" s="635"/>
      <c r="AC3" s="635"/>
      <c r="AD3" s="635"/>
      <c r="AE3" s="635"/>
      <c r="AF3" s="635"/>
      <c r="AG3" s="225"/>
    </row>
    <row r="5" spans="2:33" s="222" customFormat="1" ht="17.25" customHeight="1" thickBot="1" x14ac:dyDescent="0.25">
      <c r="J5" s="636" t="s">
        <v>17</v>
      </c>
      <c r="K5" s="636"/>
      <c r="L5" s="636"/>
      <c r="M5" s="636"/>
      <c r="N5" s="636"/>
      <c r="O5" s="636"/>
      <c r="P5" s="636"/>
      <c r="Q5" s="636"/>
      <c r="R5" s="636"/>
      <c r="S5" s="636"/>
      <c r="T5" s="636"/>
      <c r="U5" s="636"/>
      <c r="V5" s="636"/>
      <c r="W5" s="636"/>
    </row>
    <row r="6" spans="2:33" s="340" customFormat="1" ht="15" customHeight="1" x14ac:dyDescent="0.2">
      <c r="B6" s="333" t="s">
        <v>18</v>
      </c>
      <c r="C6" s="334"/>
      <c r="D6" s="334"/>
      <c r="E6" s="334"/>
      <c r="F6" s="334"/>
      <c r="G6" s="334"/>
      <c r="H6" s="334"/>
      <c r="I6" s="334"/>
      <c r="J6" s="334"/>
      <c r="K6" s="334"/>
      <c r="L6" s="334"/>
      <c r="M6" s="334"/>
      <c r="N6" s="334"/>
      <c r="O6" s="334"/>
      <c r="P6" s="637"/>
      <c r="Q6" s="637"/>
      <c r="R6" s="637"/>
      <c r="S6" s="637"/>
      <c r="T6" s="637"/>
      <c r="U6" s="637"/>
      <c r="V6" s="637"/>
      <c r="W6" s="637"/>
      <c r="X6" s="637"/>
      <c r="Y6" s="637"/>
      <c r="Z6" s="637"/>
      <c r="AA6" s="637"/>
      <c r="AB6" s="637"/>
      <c r="AC6" s="637"/>
      <c r="AD6" s="637"/>
      <c r="AE6" s="637"/>
      <c r="AF6" s="637"/>
      <c r="AG6" s="638"/>
    </row>
    <row r="7" spans="2:33" s="340" customFormat="1" ht="6" customHeight="1" x14ac:dyDescent="0.2">
      <c r="B7" s="335"/>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7"/>
    </row>
    <row r="8" spans="2:33" s="340" customFormat="1" ht="15" customHeight="1" x14ac:dyDescent="0.2">
      <c r="B8" s="630" t="s">
        <v>21</v>
      </c>
      <c r="C8" s="628"/>
      <c r="D8" s="628"/>
      <c r="E8" s="628"/>
      <c r="F8" s="628"/>
      <c r="G8" s="628"/>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9"/>
    </row>
    <row r="9" spans="2:33" s="340" customFormat="1" ht="13.5" customHeight="1" x14ac:dyDescent="0.2">
      <c r="B9" s="631" t="s">
        <v>22</v>
      </c>
      <c r="C9" s="632"/>
      <c r="D9" s="632"/>
      <c r="E9" s="632"/>
      <c r="F9" s="632"/>
      <c r="G9" s="632"/>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3"/>
    </row>
    <row r="10" spans="2:33" s="340" customFormat="1" ht="14.25" customHeight="1" x14ac:dyDescent="0.2">
      <c r="B10" s="630"/>
      <c r="C10" s="628"/>
      <c r="D10" s="628"/>
      <c r="E10" s="628"/>
      <c r="F10" s="628"/>
      <c r="G10" s="628"/>
      <c r="H10" s="628"/>
      <c r="I10" s="628"/>
      <c r="J10" s="628"/>
      <c r="K10" s="628"/>
      <c r="L10" s="628"/>
      <c r="M10" s="628"/>
      <c r="N10" s="628"/>
      <c r="O10" s="628"/>
      <c r="P10" s="628"/>
      <c r="Q10" s="628"/>
      <c r="R10" s="628"/>
      <c r="S10" s="628"/>
      <c r="T10" s="628"/>
      <c r="U10" s="628"/>
      <c r="V10" s="628"/>
      <c r="W10" s="628"/>
      <c r="X10" s="628"/>
      <c r="Y10" s="336"/>
      <c r="Z10" s="628" t="s">
        <v>24</v>
      </c>
      <c r="AA10" s="628"/>
      <c r="AB10" s="628"/>
      <c r="AC10" s="628"/>
      <c r="AD10" s="628"/>
      <c r="AE10" s="628"/>
      <c r="AF10" s="628"/>
      <c r="AG10" s="629"/>
    </row>
    <row r="11" spans="2:33" s="340" customFormat="1" ht="6" customHeight="1" x14ac:dyDescent="0.2">
      <c r="B11" s="335"/>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7"/>
    </row>
    <row r="12" spans="2:33" s="340" customFormat="1" x14ac:dyDescent="0.2">
      <c r="B12" s="630" t="s">
        <v>19</v>
      </c>
      <c r="C12" s="628"/>
      <c r="D12" s="628"/>
      <c r="E12" s="628"/>
      <c r="F12" s="628"/>
      <c r="G12" s="628"/>
      <c r="H12" s="628"/>
      <c r="I12" s="628"/>
      <c r="J12" s="336" t="s">
        <v>20</v>
      </c>
      <c r="K12" s="336"/>
      <c r="L12" s="336"/>
      <c r="M12" s="336"/>
      <c r="N12" s="336"/>
      <c r="O12" s="336"/>
      <c r="P12" s="336"/>
      <c r="Q12" s="336"/>
      <c r="R12" s="336"/>
      <c r="S12" s="338"/>
      <c r="T12" s="338"/>
      <c r="U12" s="338"/>
      <c r="V12" s="338"/>
      <c r="W12" s="338"/>
      <c r="X12" s="338"/>
      <c r="Y12" s="338"/>
      <c r="Z12" s="338"/>
      <c r="AA12" s="338"/>
      <c r="AB12" s="338"/>
      <c r="AC12" s="338"/>
      <c r="AD12" s="338"/>
      <c r="AE12" s="338"/>
      <c r="AF12" s="338"/>
      <c r="AG12" s="337"/>
    </row>
    <row r="13" spans="2:33" s="340" customFormat="1" ht="6" customHeight="1" x14ac:dyDescent="0.2">
      <c r="B13" s="335"/>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7"/>
    </row>
    <row r="14" spans="2:33" s="340" customFormat="1" ht="15" customHeight="1" x14ac:dyDescent="0.2">
      <c r="B14" s="630" t="s">
        <v>25</v>
      </c>
      <c r="C14" s="628"/>
      <c r="D14" s="628"/>
      <c r="E14" s="628"/>
      <c r="F14" s="628"/>
      <c r="G14" s="628"/>
      <c r="H14" s="628"/>
      <c r="I14" s="628"/>
      <c r="J14" s="628"/>
      <c r="K14" s="628"/>
      <c r="L14" s="628"/>
      <c r="M14" s="628"/>
      <c r="N14" s="628"/>
      <c r="O14" s="336"/>
      <c r="P14" s="628"/>
      <c r="Q14" s="628"/>
      <c r="R14" s="628"/>
      <c r="S14" s="628"/>
      <c r="T14" s="628"/>
      <c r="U14" s="628"/>
      <c r="V14" s="628"/>
      <c r="W14" s="628"/>
      <c r="X14" s="628"/>
      <c r="Y14" s="628"/>
      <c r="Z14" s="628"/>
      <c r="AA14" s="628"/>
      <c r="AB14" s="628"/>
      <c r="AC14" s="628"/>
      <c r="AD14" s="628"/>
      <c r="AE14" s="628"/>
      <c r="AF14" s="628"/>
      <c r="AG14" s="629"/>
    </row>
    <row r="15" spans="2:33" s="340" customFormat="1" ht="15" customHeight="1" x14ac:dyDescent="0.2">
      <c r="B15" s="335" t="s">
        <v>27</v>
      </c>
      <c r="C15" s="336"/>
      <c r="D15" s="336"/>
      <c r="E15" s="336"/>
      <c r="F15" s="336"/>
      <c r="G15" s="336"/>
      <c r="H15" s="336"/>
      <c r="I15" s="336"/>
      <c r="J15" s="336"/>
      <c r="K15" s="339"/>
      <c r="L15" s="339"/>
      <c r="M15" s="628" t="s">
        <v>35</v>
      </c>
      <c r="N15" s="628"/>
      <c r="O15" s="628"/>
      <c r="P15" s="628"/>
      <c r="Q15" s="628"/>
      <c r="R15" s="628"/>
      <c r="S15" s="628"/>
      <c r="T15" s="628"/>
      <c r="U15" s="628"/>
      <c r="V15" s="628"/>
      <c r="W15" s="628"/>
      <c r="X15" s="628"/>
      <c r="Y15" s="628"/>
      <c r="Z15" s="628" t="s">
        <v>26</v>
      </c>
      <c r="AA15" s="628"/>
      <c r="AB15" s="628"/>
      <c r="AC15" s="628"/>
      <c r="AD15" s="628"/>
      <c r="AE15" s="628"/>
      <c r="AF15" s="628"/>
      <c r="AG15" s="629"/>
    </row>
    <row r="16" spans="2:33" s="340" customFormat="1" ht="15" customHeight="1" x14ac:dyDescent="0.2">
      <c r="B16" s="335" t="s">
        <v>36</v>
      </c>
      <c r="C16" s="336"/>
      <c r="D16" s="336"/>
      <c r="E16" s="336"/>
      <c r="F16" s="339" t="s">
        <v>28</v>
      </c>
      <c r="G16" s="339"/>
      <c r="H16" s="339"/>
      <c r="I16" s="339"/>
      <c r="J16" s="339"/>
      <c r="K16" s="339"/>
      <c r="L16" s="359" t="s">
        <v>29</v>
      </c>
      <c r="M16" s="359"/>
      <c r="N16" s="359"/>
      <c r="O16" s="359"/>
      <c r="P16" s="359"/>
      <c r="Q16" s="359"/>
      <c r="R16" s="359"/>
      <c r="S16" s="359"/>
      <c r="T16" s="359"/>
      <c r="U16" s="339" t="s">
        <v>23</v>
      </c>
      <c r="V16" s="359"/>
      <c r="AB16" s="339"/>
      <c r="AC16" s="339" t="s">
        <v>122</v>
      </c>
      <c r="AD16" s="339"/>
      <c r="AE16" s="339"/>
      <c r="AF16" s="339"/>
      <c r="AG16" s="341"/>
    </row>
    <row r="17" spans="2:33" s="340" customFormat="1" ht="15" customHeight="1" x14ac:dyDescent="0.2">
      <c r="B17" s="335"/>
      <c r="C17" s="336"/>
      <c r="D17" s="336"/>
      <c r="E17" s="336"/>
      <c r="F17" s="339" t="s">
        <v>28</v>
      </c>
      <c r="G17" s="339"/>
      <c r="H17" s="339"/>
      <c r="I17" s="339"/>
      <c r="J17" s="339"/>
      <c r="K17" s="339"/>
      <c r="L17" s="359" t="s">
        <v>29</v>
      </c>
      <c r="M17" s="359"/>
      <c r="N17" s="359"/>
      <c r="O17" s="359"/>
      <c r="P17" s="359"/>
      <c r="Q17" s="359"/>
      <c r="R17" s="359"/>
      <c r="S17" s="359"/>
      <c r="T17" s="359"/>
      <c r="U17" s="339" t="s">
        <v>23</v>
      </c>
      <c r="V17" s="359"/>
      <c r="AB17" s="339"/>
      <c r="AC17" s="339" t="s">
        <v>122</v>
      </c>
      <c r="AD17" s="339"/>
      <c r="AE17" s="339"/>
      <c r="AF17" s="339"/>
      <c r="AG17" s="341"/>
    </row>
    <row r="18" spans="2:33" s="340" customFormat="1" ht="14.25" customHeight="1" thickBot="1" x14ac:dyDescent="0.25">
      <c r="B18" s="608"/>
      <c r="C18" s="609"/>
      <c r="D18" s="609"/>
      <c r="E18" s="609"/>
      <c r="F18" s="609"/>
      <c r="G18" s="609"/>
      <c r="H18" s="609"/>
      <c r="I18" s="609"/>
      <c r="J18" s="609"/>
      <c r="K18" s="609"/>
      <c r="L18" s="609"/>
      <c r="M18" s="609"/>
      <c r="N18" s="609"/>
      <c r="O18" s="609"/>
      <c r="P18" s="609"/>
      <c r="Q18" s="609"/>
      <c r="R18" s="609"/>
      <c r="S18" s="609"/>
      <c r="T18" s="609"/>
      <c r="U18" s="609"/>
      <c r="V18" s="609"/>
      <c r="W18" s="609"/>
      <c r="X18" s="609"/>
      <c r="Y18" s="609"/>
      <c r="Z18" s="609"/>
      <c r="AA18" s="609"/>
      <c r="AB18" s="609"/>
      <c r="AC18" s="609"/>
      <c r="AD18" s="609"/>
      <c r="AE18" s="609"/>
      <c r="AF18" s="609"/>
      <c r="AG18" s="610"/>
    </row>
    <row r="19" spans="2:33" s="336" customFormat="1" ht="6" customHeight="1" thickBot="1" x14ac:dyDescent="0.25"/>
    <row r="20" spans="2:33" s="340" customFormat="1" ht="15" customHeight="1" x14ac:dyDescent="0.2">
      <c r="B20" s="333" t="s">
        <v>194</v>
      </c>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42"/>
    </row>
    <row r="21" spans="2:33" s="340" customFormat="1" ht="6.75" customHeight="1" x14ac:dyDescent="0.2">
      <c r="B21" s="343"/>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7"/>
    </row>
    <row r="22" spans="2:33" s="340" customFormat="1" ht="13.5" customHeight="1" x14ac:dyDescent="0.2">
      <c r="B22" s="335" t="s">
        <v>31</v>
      </c>
      <c r="C22" s="336"/>
      <c r="D22" s="336"/>
      <c r="E22" s="336"/>
      <c r="F22" s="336"/>
      <c r="G22" s="336"/>
      <c r="H22" s="336"/>
      <c r="I22" s="336"/>
      <c r="J22" s="336"/>
      <c r="K22" s="336"/>
      <c r="L22" s="336"/>
      <c r="M22" s="336"/>
      <c r="N22" s="336"/>
      <c r="O22" s="336"/>
      <c r="P22" s="336"/>
      <c r="Q22" s="336"/>
      <c r="R22" s="336"/>
      <c r="S22" s="336"/>
      <c r="T22" s="628"/>
      <c r="U22" s="628"/>
      <c r="V22" s="628"/>
      <c r="W22" s="628"/>
      <c r="X22" s="628"/>
      <c r="Y22" s="628"/>
      <c r="Z22" s="628"/>
      <c r="AA22" s="628"/>
      <c r="AB22" s="628"/>
      <c r="AC22" s="628"/>
      <c r="AD22" s="628"/>
      <c r="AE22" s="628"/>
      <c r="AF22" s="628"/>
      <c r="AG22" s="629"/>
    </row>
    <row r="23" spans="2:33" s="340" customFormat="1" ht="5.25" customHeight="1" x14ac:dyDescent="0.2">
      <c r="B23" s="335"/>
      <c r="C23" s="336"/>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7"/>
    </row>
    <row r="24" spans="2:33" s="340" customFormat="1" ht="15.75" customHeight="1" x14ac:dyDescent="0.2">
      <c r="B24" s="631" t="s">
        <v>30</v>
      </c>
      <c r="C24" s="632"/>
      <c r="D24" s="632"/>
      <c r="E24" s="632"/>
      <c r="F24" s="632"/>
      <c r="G24" s="632"/>
      <c r="H24" s="632"/>
      <c r="I24" s="632"/>
      <c r="J24" s="632"/>
      <c r="K24" s="632"/>
      <c r="L24" s="632"/>
      <c r="M24" s="632"/>
      <c r="N24" s="632"/>
      <c r="O24" s="632"/>
      <c r="P24" s="632"/>
      <c r="Q24" s="632"/>
      <c r="R24" s="632"/>
      <c r="S24" s="632"/>
      <c r="T24" s="632"/>
      <c r="U24" s="632"/>
      <c r="V24" s="632"/>
      <c r="W24" s="632"/>
      <c r="X24" s="632"/>
      <c r="Y24" s="632"/>
      <c r="Z24" s="632"/>
      <c r="AA24" s="632"/>
      <c r="AB24" s="632"/>
      <c r="AC24" s="632"/>
      <c r="AD24" s="632"/>
      <c r="AE24" s="632"/>
      <c r="AF24" s="632"/>
      <c r="AG24" s="633"/>
    </row>
    <row r="25" spans="2:33" s="340" customFormat="1" ht="16.5" customHeight="1" x14ac:dyDescent="0.2">
      <c r="B25" s="335" t="s">
        <v>32</v>
      </c>
      <c r="C25" s="336"/>
      <c r="D25" s="336"/>
      <c r="E25" s="336"/>
      <c r="F25" s="339"/>
      <c r="G25" s="339"/>
      <c r="H25" s="339"/>
      <c r="I25" s="339"/>
      <c r="J25" s="339"/>
      <c r="K25" s="339"/>
      <c r="L25" s="628" t="s">
        <v>28</v>
      </c>
      <c r="M25" s="628"/>
      <c r="N25" s="628"/>
      <c r="O25" s="628"/>
      <c r="P25" s="628"/>
      <c r="Q25" s="628"/>
      <c r="R25" s="628"/>
      <c r="S25" s="628"/>
      <c r="T25" s="628" t="s">
        <v>29</v>
      </c>
      <c r="U25" s="628"/>
      <c r="V25" s="628"/>
      <c r="W25" s="628"/>
      <c r="X25" s="628"/>
      <c r="Y25" s="628"/>
      <c r="Z25" s="628"/>
      <c r="AA25" s="628"/>
      <c r="AB25" s="628"/>
      <c r="AC25" s="628"/>
      <c r="AD25" s="628"/>
      <c r="AE25" s="628" t="s">
        <v>23</v>
      </c>
      <c r="AF25" s="628"/>
      <c r="AG25" s="629"/>
    </row>
    <row r="26" spans="2:33" s="340" customFormat="1" ht="14.25" customHeight="1" thickBot="1" x14ac:dyDescent="0.25">
      <c r="B26" s="608"/>
      <c r="C26" s="609"/>
      <c r="D26" s="609"/>
      <c r="E26" s="609"/>
      <c r="F26" s="609"/>
      <c r="G26" s="609"/>
      <c r="H26" s="609"/>
      <c r="I26" s="609"/>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10"/>
    </row>
    <row r="27" spans="2:33" s="340" customFormat="1" ht="7.5" customHeight="1" thickBot="1" x14ac:dyDescent="0.25">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row>
    <row r="28" spans="2:33" s="347" customFormat="1" ht="15" customHeight="1" x14ac:dyDescent="0.2">
      <c r="B28" s="344" t="s">
        <v>195</v>
      </c>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6"/>
    </row>
    <row r="29" spans="2:33" s="340" customFormat="1" ht="5.25" customHeight="1" x14ac:dyDescent="0.2">
      <c r="B29" s="335"/>
      <c r="C29" s="336"/>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7"/>
    </row>
    <row r="30" spans="2:33" s="340" customFormat="1" ht="20.25" customHeight="1" x14ac:dyDescent="0.2">
      <c r="B30" s="631" t="s">
        <v>196</v>
      </c>
      <c r="C30" s="632"/>
      <c r="D30" s="632"/>
      <c r="E30" s="632"/>
      <c r="F30" s="632"/>
      <c r="G30" s="632"/>
      <c r="H30" s="632"/>
      <c r="I30" s="632"/>
      <c r="J30" s="632"/>
      <c r="K30" s="632"/>
      <c r="L30" s="632"/>
      <c r="M30" s="632"/>
      <c r="N30" s="632"/>
      <c r="O30" s="632"/>
      <c r="P30" s="632"/>
      <c r="Q30" s="632"/>
      <c r="R30" s="632"/>
      <c r="S30" s="632"/>
      <c r="T30" s="632"/>
      <c r="U30" s="632"/>
      <c r="V30" s="632"/>
      <c r="W30" s="632"/>
      <c r="X30" s="632"/>
      <c r="Y30" s="632"/>
      <c r="Z30" s="632"/>
      <c r="AA30" s="632"/>
      <c r="AB30" s="632"/>
      <c r="AC30" s="632"/>
      <c r="AD30" s="632"/>
      <c r="AE30" s="632"/>
      <c r="AF30" s="632"/>
      <c r="AG30" s="633"/>
    </row>
    <row r="31" spans="2:33" s="340" customFormat="1" ht="16.5" customHeight="1" x14ac:dyDescent="0.2">
      <c r="B31" s="630" t="s">
        <v>197</v>
      </c>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628"/>
      <c r="AA31" s="628"/>
      <c r="AB31" s="628"/>
      <c r="AC31" s="628"/>
      <c r="AD31" s="628"/>
      <c r="AE31" s="628"/>
      <c r="AF31" s="336"/>
      <c r="AG31" s="337"/>
    </row>
    <row r="32" spans="2:33" s="340" customFormat="1" ht="15.75" customHeight="1" x14ac:dyDescent="0.2">
      <c r="B32" s="630" t="s">
        <v>33</v>
      </c>
      <c r="C32" s="628"/>
      <c r="D32" s="628"/>
      <c r="E32" s="628"/>
      <c r="F32" s="628"/>
      <c r="G32" s="628"/>
      <c r="H32" s="628"/>
      <c r="I32" s="628"/>
      <c r="J32" s="628"/>
      <c r="K32" s="628"/>
      <c r="L32" s="628"/>
      <c r="M32" s="628"/>
      <c r="N32" s="628"/>
      <c r="O32" s="628"/>
      <c r="P32" s="628"/>
      <c r="Q32" s="628" t="s">
        <v>34</v>
      </c>
      <c r="R32" s="628"/>
      <c r="S32" s="628"/>
      <c r="T32" s="628"/>
      <c r="U32" s="628"/>
      <c r="V32" s="628"/>
      <c r="W32" s="628"/>
      <c r="X32" s="628"/>
      <c r="Y32" s="628"/>
      <c r="Z32" s="628"/>
      <c r="AA32" s="628"/>
      <c r="AB32" s="628"/>
      <c r="AC32" s="628"/>
      <c r="AD32" s="628"/>
      <c r="AE32" s="628"/>
      <c r="AF32" s="628"/>
      <c r="AG32" s="629"/>
    </row>
    <row r="33" spans="2:33" s="340" customFormat="1" ht="15.75" customHeight="1" x14ac:dyDescent="0.2">
      <c r="B33" s="358" t="s">
        <v>121</v>
      </c>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60"/>
    </row>
    <row r="34" spans="2:33" s="340" customFormat="1" ht="15.75" customHeight="1" x14ac:dyDescent="0.2">
      <c r="B34" s="358" t="s">
        <v>123</v>
      </c>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60"/>
    </row>
    <row r="35" spans="2:33" s="340" customFormat="1" ht="13.5" customHeight="1" thickBot="1" x14ac:dyDescent="0.25">
      <c r="B35" s="608"/>
      <c r="C35" s="609"/>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10"/>
    </row>
    <row r="36" spans="2:33" s="221" customFormat="1" ht="7.5" customHeight="1" thickBot="1" x14ac:dyDescent="0.25"/>
    <row r="37" spans="2:33" s="340" customFormat="1" ht="14.25" customHeight="1" x14ac:dyDescent="0.2">
      <c r="B37" s="611" t="s">
        <v>201</v>
      </c>
      <c r="C37" s="612"/>
      <c r="D37" s="612"/>
      <c r="E37" s="612"/>
      <c r="F37" s="613"/>
      <c r="G37" s="334"/>
      <c r="H37" s="617" t="s">
        <v>204</v>
      </c>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9"/>
    </row>
    <row r="38" spans="2:33" s="340" customFormat="1" ht="10.5" customHeight="1" x14ac:dyDescent="0.2">
      <c r="B38" s="614"/>
      <c r="C38" s="615"/>
      <c r="D38" s="615"/>
      <c r="E38" s="615"/>
      <c r="F38" s="616"/>
      <c r="G38" s="336"/>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c r="AG38" s="621"/>
    </row>
    <row r="39" spans="2:33" s="340" customFormat="1" ht="10.5" customHeight="1" x14ac:dyDescent="0.2">
      <c r="B39" s="335"/>
      <c r="C39" s="336"/>
      <c r="D39" s="336"/>
      <c r="E39" s="336"/>
      <c r="F39" s="392"/>
      <c r="G39" s="336"/>
      <c r="H39" s="620"/>
      <c r="I39" s="620"/>
      <c r="J39" s="620"/>
      <c r="K39" s="620"/>
      <c r="L39" s="620"/>
      <c r="M39" s="620"/>
      <c r="N39" s="620"/>
      <c r="O39" s="620"/>
      <c r="P39" s="620"/>
      <c r="Q39" s="620"/>
      <c r="R39" s="620"/>
      <c r="S39" s="620"/>
      <c r="T39" s="620"/>
      <c r="U39" s="620"/>
      <c r="V39" s="620"/>
      <c r="W39" s="620"/>
      <c r="X39" s="620"/>
      <c r="Y39" s="620"/>
      <c r="Z39" s="620"/>
      <c r="AA39" s="620"/>
      <c r="AB39" s="620"/>
      <c r="AC39" s="620"/>
      <c r="AD39" s="620"/>
      <c r="AE39" s="620"/>
      <c r="AF39" s="620"/>
      <c r="AG39" s="621"/>
    </row>
    <row r="40" spans="2:33" s="340" customFormat="1" ht="26.25" customHeight="1" x14ac:dyDescent="0.2">
      <c r="B40" s="335"/>
      <c r="C40" s="336"/>
      <c r="D40" s="336"/>
      <c r="E40" s="336"/>
      <c r="F40" s="392"/>
      <c r="G40" s="336"/>
      <c r="H40" s="620"/>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1"/>
    </row>
    <row r="41" spans="2:33" s="340" customFormat="1" ht="43.5" customHeight="1" x14ac:dyDescent="0.2">
      <c r="B41" s="335"/>
      <c r="C41" s="336"/>
      <c r="D41" s="336"/>
      <c r="E41" s="336"/>
      <c r="F41" s="392"/>
      <c r="G41" s="336"/>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1"/>
    </row>
    <row r="42" spans="2:33" s="340" customFormat="1" ht="35.25" customHeight="1" x14ac:dyDescent="0.2">
      <c r="B42" s="335"/>
      <c r="C42" s="336"/>
      <c r="D42" s="336"/>
      <c r="E42" s="336"/>
      <c r="F42" s="392"/>
      <c r="G42" s="336"/>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1"/>
    </row>
    <row r="43" spans="2:33" s="340" customFormat="1" ht="255.75" customHeight="1" x14ac:dyDescent="0.2">
      <c r="B43" s="625" t="s">
        <v>202</v>
      </c>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6"/>
      <c r="AD43" s="626"/>
      <c r="AE43" s="626"/>
      <c r="AF43" s="626"/>
      <c r="AG43" s="627"/>
    </row>
    <row r="44" spans="2:33" s="340" customFormat="1" ht="103.5" customHeight="1" thickBot="1" x14ac:dyDescent="0.25">
      <c r="B44" s="622" t="s">
        <v>203</v>
      </c>
      <c r="C44" s="623"/>
      <c r="D44" s="623"/>
      <c r="E44" s="623"/>
      <c r="F44" s="623"/>
      <c r="G44" s="623"/>
      <c r="H44" s="623"/>
      <c r="I44" s="623"/>
      <c r="J44" s="623"/>
      <c r="K44" s="623"/>
      <c r="L44" s="623"/>
      <c r="M44" s="623"/>
      <c r="N44" s="623"/>
      <c r="O44" s="623"/>
      <c r="P44" s="623"/>
      <c r="Q44" s="623"/>
      <c r="R44" s="623"/>
      <c r="S44" s="623"/>
      <c r="T44" s="623"/>
      <c r="U44" s="623"/>
      <c r="V44" s="623"/>
      <c r="W44" s="623"/>
      <c r="X44" s="623"/>
      <c r="Y44" s="623"/>
      <c r="Z44" s="623"/>
      <c r="AA44" s="623"/>
      <c r="AB44" s="623"/>
      <c r="AC44" s="623"/>
      <c r="AD44" s="623"/>
      <c r="AE44" s="623"/>
      <c r="AF44" s="623"/>
      <c r="AG44" s="624"/>
    </row>
    <row r="45" spans="2:33" s="221" customFormat="1" ht="20.25" customHeight="1" x14ac:dyDescent="0.2">
      <c r="B45" s="607"/>
      <c r="C45" s="607"/>
      <c r="D45" s="607"/>
      <c r="E45" s="607"/>
      <c r="F45" s="607"/>
      <c r="G45" s="607"/>
      <c r="H45" s="607"/>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07"/>
    </row>
    <row r="46" spans="2:33" s="221" customFormat="1" x14ac:dyDescent="0.2"/>
    <row r="47" spans="2:33" s="221" customFormat="1" x14ac:dyDescent="0.2"/>
  </sheetData>
  <mergeCells count="30">
    <mergeCell ref="J3:AF3"/>
    <mergeCell ref="J5:W5"/>
    <mergeCell ref="P6:AG6"/>
    <mergeCell ref="B14:N14"/>
    <mergeCell ref="P14:AG14"/>
    <mergeCell ref="M15:Y15"/>
    <mergeCell ref="Z15:AG15"/>
    <mergeCell ref="B8:AG8"/>
    <mergeCell ref="B9:AG9"/>
    <mergeCell ref="B10:I10"/>
    <mergeCell ref="J10:X10"/>
    <mergeCell ref="Z10:AG10"/>
    <mergeCell ref="B12:I12"/>
    <mergeCell ref="B18:AG18"/>
    <mergeCell ref="T22:AG22"/>
    <mergeCell ref="B26:AG26"/>
    <mergeCell ref="B31:AE31"/>
    <mergeCell ref="B32:P32"/>
    <mergeCell ref="Q32:AG32"/>
    <mergeCell ref="B30:AG30"/>
    <mergeCell ref="L25:S25"/>
    <mergeCell ref="T25:AD25"/>
    <mergeCell ref="AE25:AG25"/>
    <mergeCell ref="B24:AG24"/>
    <mergeCell ref="B45:AG45"/>
    <mergeCell ref="B35:AG35"/>
    <mergeCell ref="B37:F38"/>
    <mergeCell ref="H37:AG42"/>
    <mergeCell ref="B44:AG44"/>
    <mergeCell ref="B43:AG43"/>
  </mergeCells>
  <printOptions horizontalCentered="1" verticalCentered="1"/>
  <pageMargins left="0.23622047244094491" right="0.19685039370078741" top="0.39370078740157483" bottom="0.55118110236220474" header="0.27559055118110237" footer="0.15748031496062992"/>
  <pageSetup paperSize="9" scale="83" orientation="portrait" r:id="rId1"/>
  <headerFooter alignWithMargins="0"/>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sizeWithCells="1">
                  <from>
                    <xdr:col>5</xdr:col>
                    <xdr:colOff>133350</xdr:colOff>
                    <xdr:row>14</xdr:row>
                    <xdr:rowOff>38100</xdr:rowOff>
                  </from>
                  <to>
                    <xdr:col>8</xdr:col>
                    <xdr:colOff>142875</xdr:colOff>
                    <xdr:row>15</xdr:row>
                    <xdr:rowOff>19050</xdr:rowOff>
                  </to>
                </anchor>
              </controlPr>
            </control>
          </mc:Choice>
        </mc:AlternateContent>
        <mc:AlternateContent xmlns:mc="http://schemas.openxmlformats.org/markup-compatibility/2006">
          <mc:Choice Requires="x14">
            <control shapeId="10242" r:id="rId6" name="Check Box 2">
              <controlPr defaultSize="0" autoFill="0" autoLine="0" autoPict="0">
                <anchor moveWithCells="1" sizeWithCells="1">
                  <from>
                    <xdr:col>8</xdr:col>
                    <xdr:colOff>57150</xdr:colOff>
                    <xdr:row>14</xdr:row>
                    <xdr:rowOff>38100</xdr:rowOff>
                  </from>
                  <to>
                    <xdr:col>11</xdr:col>
                    <xdr:colOff>57150</xdr:colOff>
                    <xdr:row>15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Dossier</vt:lpstr>
      <vt:lpstr>Documents à fournir</vt:lpstr>
      <vt:lpstr>Présentation du programme</vt:lpstr>
      <vt:lpstr>Annexe financière</vt:lpstr>
      <vt:lpstr>Données économiques (+ 8 ans)</vt:lpstr>
      <vt:lpstr>Plan de financement (+ 8 ans)</vt:lpstr>
      <vt:lpstr> Plan de trésorerie (- 8 ans)</vt:lpstr>
      <vt:lpstr>Fiche de demande</vt:lpstr>
      <vt:lpstr>'Annexe financière'!Zone_d_impression</vt:lpstr>
      <vt:lpstr>'Documents à fournir'!Zone_d_impression</vt:lpstr>
      <vt:lpstr>'Données économiques (+ 8 ans)'!Zone_d_impression</vt:lpstr>
      <vt:lpstr>Dossier!Zone_d_impression</vt:lpstr>
      <vt:lpstr>'Fiche de demande'!Zone_d_impression</vt:lpstr>
      <vt:lpstr>'Plan de financement (+ 8 ans)'!Zone_d_impression</vt:lpstr>
      <vt:lpstr>'Présentation du programme'!Zone_d_impression</vt:lpstr>
    </vt:vector>
  </TitlesOfParts>
  <Company>OSEO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Bpifrance financement</dc:creator>
  <cp:lastModifiedBy>Basile LONGIN</cp:lastModifiedBy>
  <cp:lastPrinted>2019-04-19T10:06:52Z</cp:lastPrinted>
  <dcterms:created xsi:type="dcterms:W3CDTF">2000-07-01T09:28:06Z</dcterms:created>
  <dcterms:modified xsi:type="dcterms:W3CDTF">2020-12-11T16:56:11Z</dcterms:modified>
</cp:coreProperties>
</file>